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0305" yWindow="-15" windowWidth="10230" windowHeight="8115" tabRatio="748" activeTab="1"/>
  </bookViews>
  <sheets>
    <sheet name="стационар (2)" sheetId="13" r:id="rId1"/>
    <sheet name="амб кроме стомат 14-62" sheetId="18" r:id="rId2"/>
    <sheet name="стоматология " sheetId="17" r:id="rId3"/>
    <sheet name="днев стац  14 62" sheetId="10" r:id="rId4"/>
    <sheet name="скор пом (2)" sheetId="12" r:id="rId5"/>
  </sheets>
  <definedNames>
    <definedName name="_xlnm.Print_Titles" localSheetId="1">'амб кроме стомат 14-62'!$3:$6</definedName>
    <definedName name="_xlnm.Print_Titles" localSheetId="3">'днев стац  14 62'!$4:$7</definedName>
    <definedName name="_xlnm.Print_Titles" localSheetId="4">'скор пом (2)'!$4:$6</definedName>
    <definedName name="_xlnm.Print_Titles" localSheetId="0">'стационар (2)'!$4:$7</definedName>
    <definedName name="_xlnm.Print_Area" localSheetId="1">'амб кроме стомат 14-62'!$A$1:$J$27</definedName>
    <definedName name="_xlnm.Print_Area" localSheetId="3">'днев стац  14 62'!$A$1:$H$31</definedName>
    <definedName name="_xlnm.Print_Area" localSheetId="4">'скор пом (2)'!$A$1:$H$27</definedName>
    <definedName name="_xlnm.Print_Area" localSheetId="0">'стационар (2)'!$A$1:$I$20</definedName>
    <definedName name="_xlnm.Print_Area" localSheetId="2">'стоматология '!$A$1:$I$32</definedName>
  </definedNames>
  <calcPr calcId="125725"/>
</workbook>
</file>

<file path=xl/calcChain.xml><?xml version="1.0" encoding="utf-8"?>
<calcChain xmlns="http://schemas.openxmlformats.org/spreadsheetml/2006/main">
  <c r="J6" i="18"/>
</calcChain>
</file>

<file path=xl/sharedStrings.xml><?xml version="1.0" encoding="utf-8"?>
<sst xmlns="http://schemas.openxmlformats.org/spreadsheetml/2006/main" count="619" uniqueCount="280">
  <si>
    <t>Наименование показателя</t>
  </si>
  <si>
    <t>Единица измерения</t>
  </si>
  <si>
    <t>Всего</t>
  </si>
  <si>
    <t xml:space="preserve">в том числе при страховых случаях, видах и условиях оказания медицинской помощи, установленных базовой программой ОМС </t>
  </si>
  <si>
    <t>всего</t>
  </si>
  <si>
    <t>из них при оказании высокотехно-логичной медицинской помощи</t>
  </si>
  <si>
    <t>единиц</t>
  </si>
  <si>
    <t>койко-дней, единиц</t>
  </si>
  <si>
    <t>-</t>
  </si>
  <si>
    <t>Объем оказанной медицинской помощи</t>
  </si>
  <si>
    <t>посещений</t>
  </si>
  <si>
    <t xml:space="preserve">Единица 
измерения
</t>
  </si>
  <si>
    <t>Величина показателя</t>
  </si>
  <si>
    <t>человек</t>
  </si>
  <si>
    <t>количество услуг с кодами 71.1.*, 71.2.*</t>
  </si>
  <si>
    <t>Посещения, включенные в обращения в связи с заболеванием</t>
  </si>
  <si>
    <t>Наименование филиала ТФОМС</t>
  </si>
  <si>
    <t>Код МО</t>
  </si>
  <si>
    <t>Наименование МО</t>
  </si>
  <si>
    <t>количество случаев с кодом ЗС  2.78.*+ ЗС 2.89*</t>
  </si>
  <si>
    <t>Раздел V. Основные показатели деятельности медицинских организаций по оказанию
медицинской помощи в условиях дневных стационаров</t>
  </si>
  <si>
    <t>Коды по ОКЕИ: единица – 642,  рубль – 383 (с двумя десятичными знаками), человек - 792</t>
  </si>
  <si>
    <t>из них при оказании:</t>
  </si>
  <si>
    <t>Выбыло пациентов, всего *</t>
  </si>
  <si>
    <t>из них: детей (0-17 лет включительно) *</t>
  </si>
  <si>
    <t>из строки 50 услуг по детям от 0 до 17 лет включительно</t>
  </si>
  <si>
    <t>лиц старше трудоспособного возраста *</t>
  </si>
  <si>
    <t>из строки 50 услуг женщинами 55 лет и старше, мужчинами 60 лет и старше</t>
  </si>
  <si>
    <t>лиц, прошедших реабилитацию *</t>
  </si>
  <si>
    <t>лиц, застрахованных за пределами субъекта Российской Федерации</t>
  </si>
  <si>
    <t>из строки 50 услуг по "иногородним"</t>
  </si>
  <si>
    <t>Проведено выбывшими пациентами пациенто-дней, всего *</t>
  </si>
  <si>
    <t>из них: детьми (0-17 лет включительно) *</t>
  </si>
  <si>
    <t>из строки 55 услуг по детям от 0 до 17 лет включительно</t>
  </si>
  <si>
    <t>лицами старше трудоспособного возраста *</t>
  </si>
  <si>
    <t>из строки 55 услуг женщинами 55 лет и старше, мужчинами 60 лет и старше</t>
  </si>
  <si>
    <t>лицами, при прохождении реабилитации *</t>
  </si>
  <si>
    <t>лицами, застрахованными за пределами субъекта Российской Федерации</t>
  </si>
  <si>
    <t>из строки 55 услуг по "иногородним"</t>
  </si>
  <si>
    <t>Стоимость оказанной медицинской помощи, всего *</t>
  </si>
  <si>
    <t>рублей</t>
  </si>
  <si>
    <t>из них:  детям (0-17 лет включительно) *</t>
  </si>
  <si>
    <t>из строки 60 услуг по детям от 0 до 17 лет включительно</t>
  </si>
  <si>
    <t>лицам старше трудоспособного возраста *</t>
  </si>
  <si>
    <t>из строки 60 услуг женщинами 55 лет и старше, мужчинами 60 лет и старше</t>
  </si>
  <si>
    <t>лицам, при прохождении  реабилитации *</t>
  </si>
  <si>
    <t>лицам, застрахованным за пределами субъекта Российской Федерации</t>
  </si>
  <si>
    <t>из строки 60 услуг по "иногородним"</t>
  </si>
  <si>
    <t>Число случаев применения экстракорпорального оплодотворения, всего *</t>
  </si>
  <si>
    <t>Х</t>
  </si>
  <si>
    <t>из них  лицам, застрахованным за пределами субъекта Российской Федерации *</t>
  </si>
  <si>
    <t>Стоимость экстракорпорального оплодотворения, всего *</t>
  </si>
  <si>
    <t xml:space="preserve">из них лицам, застрахованным за пределами субъекта Российской Федерации </t>
  </si>
  <si>
    <t>* включаются данные по застрахованным в Волгоградской области и других территорий РФ ("иногородние")</t>
  </si>
  <si>
    <t>из строки 66 случаев по "иногородним"</t>
  </si>
  <si>
    <t>из строки 68 случаев по "иногородним"</t>
  </si>
  <si>
    <t xml:space="preserve"> </t>
  </si>
  <si>
    <t>Раздел III. Основные показатели деятельности медицинских организаций по оказанию медицинской помощи в амбулаторных условиях (за исключением стоматологической помощи)</t>
  </si>
  <si>
    <t>Коды по ОКЕИ: посещение в смену – 545,  единица – 642, рубль – 383 (с двумя десятичными знаками)</t>
  </si>
  <si>
    <t>№ строки</t>
  </si>
  <si>
    <t>Стоимость оказанной медицинской помощи</t>
  </si>
  <si>
    <t>в том числе при страховых случаях, видах и условиях оказания медицинской помощи, установленных базовой программой ОМС</t>
  </si>
  <si>
    <t>из них при оказании первичной специа-лизированной медико-санитарной помощи</t>
  </si>
  <si>
    <t>Посещения с профилактической целью,  всего *</t>
  </si>
  <si>
    <t xml:space="preserve">    из них: врачей общей практики (семейных врачей) *</t>
  </si>
  <si>
    <t>центров здоровья  *</t>
  </si>
  <si>
    <t>количество услуг с кодами 2.76.*</t>
  </si>
  <si>
    <t>из строки 15: 
 детьми (0-17 лет включительно) *</t>
  </si>
  <si>
    <t>из строки 15 посещений по детям от 0 до 17 лет включительно</t>
  </si>
  <si>
    <t xml:space="preserve">      из них  центров здоровья детьми (0-17 лет включительно) *</t>
  </si>
  <si>
    <t>из строки 17 посещений по детям от 0 до 17 лет включительно</t>
  </si>
  <si>
    <t xml:space="preserve">   лицами старше трудоспособного возраста *</t>
  </si>
  <si>
    <t>из строки 15 посещений женщинами 55 лет и старше, мужчинами 60 лет и старше</t>
  </si>
  <si>
    <t xml:space="preserve">   лицами, застрахованными за пределами субъекта   Российской Федерации  </t>
  </si>
  <si>
    <t>из строки 15 посещений по "иногородним"</t>
  </si>
  <si>
    <t>Посещения при оказании медицинской помощи в неотложной форме, всего *</t>
  </si>
  <si>
    <t>количество услуг с кодами 2.80.* + 2.82.*</t>
  </si>
  <si>
    <t xml:space="preserve">   из них врачей общей практики (семейных врачей) *</t>
  </si>
  <si>
    <t xml:space="preserve">из строки 22:
детьми (0-17 лет включительно) * </t>
  </si>
  <si>
    <t>из строки 22 посещений по детям от 0 до 17 лет включительно</t>
  </si>
  <si>
    <t>из строки 22 посещений женщинами 55 лет и старше, мужчинами 60 лет и старше</t>
  </si>
  <si>
    <t xml:space="preserve">   лицами, застрахованными за пределами субъекта    Российской Федерации</t>
  </si>
  <si>
    <t>из строки 22 посещений по "иногородним"</t>
  </si>
  <si>
    <t>Обращения по поводу заболевания, всего *</t>
  </si>
  <si>
    <t xml:space="preserve">   из них к врачам  общей практики (семейным врачам) *</t>
  </si>
  <si>
    <t>из строки 27: 
   детей (0-17 лет включительно) *</t>
  </si>
  <si>
    <t>из строки 27 услуг по детям от 0 до 17 лет включительно</t>
  </si>
  <si>
    <t xml:space="preserve">  лиц старше трудоспособного возраста *</t>
  </si>
  <si>
    <t>из строки 27 услуг женщинами 55 лет и старше, мужчинами 60 лет и старше</t>
  </si>
  <si>
    <t xml:space="preserve">  лиц, при прохождении  реабилитации *</t>
  </si>
  <si>
    <t>количество случаев с кодом ЗС 2.89*</t>
  </si>
  <si>
    <t xml:space="preserve">  лиц, застрахованных за пределами субъекта    Российской Федерации </t>
  </si>
  <si>
    <t>из строки 27 услуг по "иногородним"</t>
  </si>
  <si>
    <t>Раздел VI. Основные показатели деятельности медицинских организаций по оказанию скорой медицинской помощи вне медицинской организации, иных видов медицинской помощи</t>
  </si>
  <si>
    <t>Коды по ОКЕИ: единица – 642,  рубль – 383 (с двумя десятичными знаками)</t>
  </si>
  <si>
    <t>№
стро- ки</t>
  </si>
  <si>
    <t>Число выполненных вызовов скорой медицинской помощи, всего *</t>
  </si>
  <si>
    <t xml:space="preserve">     из них: к детям (0-17 лет включительно) *</t>
  </si>
  <si>
    <t>из строки 69 услуг по детям от 0 до 17 лет включительно</t>
  </si>
  <si>
    <t>х</t>
  </si>
  <si>
    <t xml:space="preserve">                  к лицам старше трудоспособного возраста *</t>
  </si>
  <si>
    <t>из строки 69 услуг женщинами 55 лет и старше, мужчинами 60 лет и старше</t>
  </si>
  <si>
    <t xml:space="preserve">                  к лицам, застрахованным за пределами субъекта Российской Федерации</t>
  </si>
  <si>
    <t>Число лиц, обслуженных бригадами скорой медицинской помощи, всего *</t>
  </si>
  <si>
    <t xml:space="preserve">     из них: детей (0-17 лет включительно) *</t>
  </si>
  <si>
    <t>из строки 73 детей от 0 до 17 лет включительно</t>
  </si>
  <si>
    <t xml:space="preserve">                  лиц старше трудоспособного возраста *</t>
  </si>
  <si>
    <t>из строки 73 женщин 55 лет и старше, мужчин 60 лет и старше</t>
  </si>
  <si>
    <t xml:space="preserve">                  лиц, застрахованных за пределами субъекта Российской Федерации  </t>
  </si>
  <si>
    <t>Стоимость оказанной скорой медицинской помощи, всего *</t>
  </si>
  <si>
    <t xml:space="preserve">     из них: детям (0-17 лет включительно) *</t>
  </si>
  <si>
    <t>из строки 77 стоимость услуг по детям от 0 до 17 лет включительно</t>
  </si>
  <si>
    <t xml:space="preserve">                  лицам старше трудоспособного возраста *</t>
  </si>
  <si>
    <t>из строки 77 стоимость услуг женщины 55 лет и старше, мужчины 60 лет и старше</t>
  </si>
  <si>
    <t xml:space="preserve">                  лицам, застрахованным за пределами субъекта Российской Федерации</t>
  </si>
  <si>
    <t>Стоимость иных видов медицинской помощи и услуг</t>
  </si>
  <si>
    <t>Раздел II. Основные показатели деятельности медицинских организаций по оказанию медицинской помощи 
в стационарных условиях</t>
  </si>
  <si>
    <t>Коды по ОКЕИ: рубль – 383 (с двумя десятичными знаками), единица – 642, человек – 792, койка – 911</t>
  </si>
  <si>
    <t>№ стро- ки</t>
  </si>
  <si>
    <t>Коечный фонд, объем оказанной медицинской помощи</t>
  </si>
  <si>
    <t>в том числе при страховых случаях, видах и условиях оказания медицинской помощи,  установленных базовой программой ОМС</t>
  </si>
  <si>
    <t xml:space="preserve">Число случаев госпитализации, всего * </t>
  </si>
  <si>
    <t xml:space="preserve">     из них:   
  детей (0-17 лет включительно) * </t>
  </si>
  <si>
    <t>из строки 05 случаи детей от 0 до 17 лет включительно</t>
  </si>
  <si>
    <t>из строки 05 случаи женщин 55 лет и старше, мужчин 60 лет и старше</t>
  </si>
  <si>
    <t xml:space="preserve">  лиц, застрахованных за пределами  субъекта   Российской Федерации</t>
  </si>
  <si>
    <t>из строки 05 случаев по "иногородним"</t>
  </si>
  <si>
    <t>из строки 05 стоимость случаев по "иногородним"</t>
  </si>
  <si>
    <t xml:space="preserve">          из них:
   детьми (0-17 лет включительно) *</t>
  </si>
  <si>
    <t>из строки 10 койко-дней детьми от 0 до 17 лет включительно</t>
  </si>
  <si>
    <t>лицами  старше трудоспособного возраста *</t>
  </si>
  <si>
    <t>из строки 10 койко-дней женщинами 55 лет и старше, мужчинами 60 лет и старше</t>
  </si>
  <si>
    <t>лицами при прохождении  реабилитации *</t>
  </si>
  <si>
    <t>из строки 10 случаев по "иногородним"</t>
  </si>
  <si>
    <t>из них: детьми (0-17 лет включительно)</t>
  </si>
  <si>
    <t xml:space="preserve"> лицами старше трудоспособного возраста</t>
  </si>
  <si>
    <t xml:space="preserve"> лицами, застрахованными за пределами субъекта Российской Федерации</t>
  </si>
  <si>
    <t>Объем фактически выполненной работы</t>
  </si>
  <si>
    <t>УЕТ*, единиц</t>
  </si>
  <si>
    <t xml:space="preserve"> Основные показатели деятельности медицинских организаций по оказанию стоматологической помощи медицинской помощи в амбулаторных условиях </t>
  </si>
  <si>
    <t>Обращение с лечебной целью</t>
  </si>
  <si>
    <r>
      <t xml:space="preserve">количество </t>
    </r>
    <r>
      <rPr>
        <b/>
        <u/>
        <sz val="10"/>
        <rFont val="Times New Roman"/>
        <family val="1"/>
        <charset val="204"/>
      </rPr>
      <t>случаев</t>
    </r>
    <r>
      <rPr>
        <sz val="10"/>
        <rFont val="Times New Roman"/>
        <family val="1"/>
        <charset val="204"/>
      </rPr>
      <t>,содержащих хотя бы 1 услугу с кодом  57.1.35, 57.1.37, 57.1.38, 57.1.40, 57.1.41, 57.1.43, 57.1.44, 57.1.46, 57.1.52, 57.1.57-57.1.61 57.4.38-57.4.41 и не содержащие услуг 57.1.62-57.1.71, 57.5.1, 57.5.2, 57.1.72 -57.1.81</t>
    </r>
  </si>
  <si>
    <r>
      <t xml:space="preserve"> количество </t>
    </r>
    <r>
      <rPr>
        <b/>
        <u/>
        <sz val="10"/>
        <rFont val="Times New Roman"/>
        <family val="1"/>
        <charset val="204"/>
      </rPr>
      <t>услуг</t>
    </r>
    <r>
      <rPr>
        <sz val="10"/>
        <rFont val="Times New Roman"/>
        <family val="1"/>
        <charset val="204"/>
      </rPr>
      <t xml:space="preserve"> с кодами  57.1.35, 57.1.37, 57.1.38, 57.1.40, 57.1.41, 57.1.43, 57.1.44, 57.1.46, 57.1.52, 57.1.57-57.1.61, 57.4.38-57.4.41, включенных в обращения</t>
    </r>
  </si>
  <si>
    <t>Посещение с профилактической целью</t>
  </si>
  <si>
    <t>количество услуг с кодами   57.1.62-57.1.71, 57.5.1, 57.5.2, включенных в случаи, содержащие хотя бы 1 услугу с кодом  57.1.62-57.1.71, 57.5.1, 57.5.2 и  не содержащие услуг 57.1.35, 57.1.37, 57.1.38, 57.1.40, 57.1.41, 57.1.43, 57.1.44, 57.1.46, 57.1.52, 57.1.57-57.1.61, 57.4.38-57.4.41 и 57.1.72 -57.1.81</t>
  </si>
  <si>
    <t>Посещение при оказании неотложной помощи</t>
  </si>
  <si>
    <t xml:space="preserve">количество услуг с кодами  57.1.72 -57.1.81включенных в случаи, содержащие хотя бы 1 услугу с кодом 57.1.72 -57.1.81 и не содержащие услуг 57.1.62-57.1.71, 57.5.1, 57.5.2 и   57.1.35, 57.1.37, 57.1.38, 57.1.40, 57.1.41, 57.1.43, 57.1.44, 57.1.46, 57.1.52, 57.1.57-57.1.61, 57.4.38-57.4.41 </t>
  </si>
  <si>
    <t xml:space="preserve">Прочие случаи </t>
  </si>
  <si>
    <t>Посещения, включенные в прочие случаи</t>
  </si>
  <si>
    <t xml:space="preserve">№
строки
</t>
  </si>
  <si>
    <t>номер строки</t>
  </si>
  <si>
    <t xml:space="preserve">Количество случаев, принятых к оплате с условием оказания 
=1(стационарные)  и видом медицинской помощи =32
</t>
  </si>
  <si>
    <t>из строки 1 случаи женщин 55 лет и старше, мужчин 60 лет и старше</t>
  </si>
  <si>
    <t>остальные случаи, не относящиеся к параметрам, указанным в графе 6 строках 1, 9, 13</t>
  </si>
  <si>
    <t xml:space="preserve">Сумма, принятая к оплате,  по случаям с условием оказания 
=1(стационарные)
 и видом медицинской помощи=32
</t>
  </si>
  <si>
    <t xml:space="preserve">Сумма, принятая к оплате,  по случаям с условием оказания =1(стационарные) и профиль медицинской помощи на уровне случая=158(медицинская реабилитация) 
</t>
  </si>
  <si>
    <t xml:space="preserve">Количество случаев, принятых к оплате с условием оказания =1(стационарные) и профиль медицинской помощи на уровне случая=158(медицинская реабилитация) 
</t>
  </si>
  <si>
    <r>
      <t xml:space="preserve"> Количество случаев, принятых к оплате с условием оказания = 2 (дневной стационар)</t>
    </r>
    <r>
      <rPr>
        <sz val="11"/>
        <rFont val="Times New Roman"/>
        <family val="1"/>
        <charset val="204"/>
      </rPr>
      <t xml:space="preserve"> и видом медицинской помощи = 31 с профилем 158 (медицинская реабилитация)</t>
    </r>
  </si>
  <si>
    <r>
      <t xml:space="preserve"> Количество случаев, принятых к оплате с условием оказания = 2 (дневной стационар) </t>
    </r>
    <r>
      <rPr>
        <sz val="11"/>
        <rFont val="Times New Roman"/>
        <family val="1"/>
        <charset val="204"/>
      </rPr>
      <t xml:space="preserve"> и видом медицинской помощи = 31 с профилем 158 (медицинская реабилитация)</t>
    </r>
  </si>
  <si>
    <t>Сумма, принятая к оплате,  по случаям с условием оказания = 2 (дневной стационар) и видом медицинской помощи = 13, 12</t>
  </si>
  <si>
    <t>Сумма, принятая к оплате,  по случаям с условием оказания = 2 (дневной стационар) и видом медицинской помощи =  31</t>
  </si>
  <si>
    <t xml:space="preserve">Сумма, принятая к оплате,  по случаям с условием оказания = 2 (дневной стационар) и видом медицинской помощи =  31 профилем 158 (медицинская реабилитация) </t>
  </si>
  <si>
    <r>
      <t>Количество случаев, принятых к оплате с условием оказания = 2 (дневной стационар)</t>
    </r>
    <r>
      <rPr>
        <sz val="11"/>
        <rFont val="Times New Roman"/>
        <family val="1"/>
        <charset val="204"/>
      </rPr>
      <t xml:space="preserve"> и видом медицинской помощи =  13, 12 </t>
    </r>
  </si>
  <si>
    <t>Проведено выбывшими пациентами пациенто-дней, при эко</t>
  </si>
  <si>
    <t xml:space="preserve">Количество случаев, принятых к оплате с условием оказания = 2 (дневной стационар) и видом медицинской помощи =  31 профилем 137 (акушерство и гинекология, с использованием репродуктивных технологий) </t>
  </si>
  <si>
    <t xml:space="preserve">Сумма, принятая к оплате,  по случаям с условием оказания = 2 (дневной стационар) и видом медицинской помощи =   31 профилем 137 (акушерство и гинекология, с использованием репродуктивных технологий)  </t>
  </si>
  <si>
    <r>
      <t xml:space="preserve">количество </t>
    </r>
    <r>
      <rPr>
        <b/>
        <u/>
        <sz val="10"/>
        <rFont val="Times New Roman"/>
        <family val="1"/>
        <charset val="204"/>
      </rPr>
      <t>услуг</t>
    </r>
    <r>
      <rPr>
        <sz val="10"/>
        <rFont val="Times New Roman"/>
        <family val="1"/>
        <charset val="204"/>
      </rPr>
      <t xml:space="preserve"> с кодами   71.1.*, 71.2.* имеющими в счете значение «2»  в поле  "Форма оказания помощи" (FOR_POM) раздела «Сведения о случае»</t>
    </r>
  </si>
  <si>
    <r>
      <t xml:space="preserve">количество </t>
    </r>
    <r>
      <rPr>
        <b/>
        <u/>
        <sz val="10"/>
        <rFont val="Times New Roman"/>
        <family val="1"/>
        <charset val="204"/>
      </rPr>
      <t>услуг</t>
    </r>
    <r>
      <rPr>
        <sz val="10"/>
        <rFont val="Times New Roman"/>
        <family val="1"/>
        <charset val="204"/>
      </rPr>
      <t xml:space="preserve"> с кодами   71.1.*, 71.2.*  имеющими в счете значение «1»  в поле  "Форма оказания помощи" (FOR_POM) раздела «Сведения о случае»</t>
    </r>
  </si>
  <si>
    <t xml:space="preserve">Количество случаев, принятых к оплате с условием оказания 
=1(стационарные)
 </t>
  </si>
  <si>
    <t xml:space="preserve">Сумма, принятая к оплате,  по случаям с условием оказания = 2 (дневной стационар) </t>
  </si>
  <si>
    <t xml:space="preserve">Количество услуг из класса 55.*, содержащихся в принятых к оплате случаях, с условием оказания = 2 (дневной стационар) , на уровне "сведения об услуге" и видом медицинской помощи =  31 профилем 137 (акушерство и гинекология, с использованием репродуктивных технологий)  
</t>
  </si>
  <si>
    <t>число лиц по случаям оказания МП с условиями оказания =4</t>
  </si>
  <si>
    <t>число лиц по случаям с условиями оказания =4 и СМО=34</t>
  </si>
  <si>
    <t>стоимость, принятая к оплате, по случаям с условиями =4</t>
  </si>
  <si>
    <t>стоимость, принятая к оплате по случаям с условиями оказания =4 и СМО=34</t>
  </si>
  <si>
    <t>количество услуг с кодами 71.2.* и СМО=34</t>
  </si>
  <si>
    <t xml:space="preserve"> Количество случаев, принятых к оплате с условием оказания 
=1(стационарные)
</t>
  </si>
  <si>
    <t xml:space="preserve">  лиц, прошедших реабилитацию * </t>
  </si>
  <si>
    <t xml:space="preserve">Проведено выбывшими пациентами койко–дней, всего * </t>
  </si>
  <si>
    <t xml:space="preserve">Стоимость оказанной медицинской помощи </t>
  </si>
  <si>
    <r>
      <t>Всего</t>
    </r>
    <r>
      <rPr>
        <b/>
        <sz val="10"/>
        <rFont val="Times New Roman"/>
        <family val="1"/>
        <charset val="204"/>
      </rPr>
      <t xml:space="preserve"> (**)</t>
    </r>
  </si>
  <si>
    <r>
      <t>всего</t>
    </r>
    <r>
      <rPr>
        <b/>
        <sz val="10"/>
        <rFont val="Times New Roman"/>
        <family val="1"/>
        <charset val="204"/>
      </rPr>
      <t xml:space="preserve"> (**)</t>
    </r>
  </si>
  <si>
    <r>
      <t>из них при оказании высокотехно-логичной медицинской помощи</t>
    </r>
    <r>
      <rPr>
        <b/>
        <sz val="10"/>
        <rFont val="Times New Roman"/>
        <family val="1"/>
        <charset val="204"/>
      </rPr>
      <t xml:space="preserve"> (**)</t>
    </r>
  </si>
  <si>
    <t>всего **</t>
  </si>
  <si>
    <t>Всего **</t>
  </si>
  <si>
    <t>в том числе: при страховых случаях, видах и условиях оказания медицинской помощи,  установленных базовой программой ОМС **</t>
  </si>
  <si>
    <t>первичной специализированной медико-санитарной помощи **</t>
  </si>
  <si>
    <t>специализированной медицинской помощи, всего **</t>
  </si>
  <si>
    <t>в том числе
высокотехнологичной медицинской помощи **</t>
  </si>
  <si>
    <t>Всего ***</t>
  </si>
  <si>
    <t>в том числе: при страховых случаях, видах и условиях оказания медицинской помощи,  установленных базовой программой ОМС***</t>
  </si>
  <si>
    <t>в том  числе в неоложной  форме***</t>
  </si>
  <si>
    <t>в том  числе в экстренной форме***</t>
  </si>
  <si>
    <t>из них при оказании первичной специализиро-ванной медико-санитарной помощи **</t>
  </si>
  <si>
    <t>из строки 17 случаи женщин 55 лет и старше, мужчин 60 лет и старше</t>
  </si>
  <si>
    <t>из строки 5 случаи женщин 55 лет и старше, мужчин 60 лет и старше</t>
  </si>
  <si>
    <t>из строки 9 случаи женщин 55 лет и старше, мужчин 60 лет и старше</t>
  </si>
  <si>
    <t>из строки 13 случаи женщин 55 лет и старше, мужчин 60 лет и старше</t>
  </si>
  <si>
    <t>из строки 21 случаи женщин 55 лет и старше, мужчин 60 лет и старше</t>
  </si>
  <si>
    <t>случаи из строки 17 и СМО = 34</t>
  </si>
  <si>
    <t>количество услуг, содержащихся в принятых к оплате случаях, по строке 17</t>
  </si>
  <si>
    <t xml:space="preserve">  случаи, принятые к оплате из строки 17 в соответствии с графой 4</t>
  </si>
  <si>
    <t>случаи из строки 21 в соответствии с графой 4</t>
  </si>
  <si>
    <t>случаи из строки 21 и СМО = 34</t>
  </si>
  <si>
    <t>Сумма, принятая к оплате,  по случаям, удовлетворяющим условию в графе 6</t>
  </si>
  <si>
    <t>Количество УЕТ, содержащихся в услугах,  принятых к оплате случаев из класса 57.*</t>
  </si>
  <si>
    <t>Сумма принятых к оплате случаев, удовлетворяющим условию в графе 6</t>
  </si>
  <si>
    <t>Сумма принятых к оплате случаев, удовлетворяющим условию в графе 6 (совпадает с графой 8 по строке 4)</t>
  </si>
  <si>
    <t>Сумма принятых к оплате случаев, удовлетворяющим условию в графе 6 (совпадает с графой 8 по строке 3)</t>
  </si>
  <si>
    <t>Сумма принятых к оплате случаев, удовлетворяющим условию в графе 6(совпадает с графой 8 по строке 2)</t>
  </si>
  <si>
    <t>Сумма принятых к оплате случаев, удовлетворяющим условию в графе 6(совпадает с графой 8 по строке 1)</t>
  </si>
  <si>
    <t>Указывается сумма, принятая к оплате, больше нуля по случаям, содержащим услуги с одним из кодов, указанных в столбце 4.</t>
  </si>
  <si>
    <t>Указывается сумма, принятая к оплате, больше нуля по случаям, содержащим услуги с одним из кодов, указанных в столбце 5.</t>
  </si>
  <si>
    <t>Указывается сумма, принятая к оплате, больше нуля по случаям, содержащим услуги с кодом, указанным в столбце 4.</t>
  </si>
  <si>
    <t>Указывается сумма, принятая к оплате, больше нуля по случаям, содержащим услуги с кодом, указанным в столбце 5.</t>
  </si>
  <si>
    <t>из строки 15 стоимость по детям от 0 до 17 лет включительно в которых сумма, принятая к оплате, больше нуля.</t>
  </si>
  <si>
    <t>из строки 17 стоимость по детям от 0 до 17 лет включительно в которых сумма, принятая к оплате, больше нуля.</t>
  </si>
  <si>
    <t>из строки 15 стоимость по посещениям женщинами 55 лет и старше, мужчинами 60 лет и старше в которых сумма, принятая к оплате, больше нуля.</t>
  </si>
  <si>
    <t>из строки 15 стоимость по посещениям женщинами 55 лет и старше, мужчинами 60 лет и старше в которых сумма, принятая к оплате, больше нуля</t>
  </si>
  <si>
    <t>из строки 15 стоимость посещений по "иногородним" в которых сумма, принятая к оплате, больше нуля.</t>
  </si>
  <si>
    <t>из строки 22 стоимость посещений по детям от 0 до 17 лет включительно в которых сумма, принятая к оплате, больше нуля.</t>
  </si>
  <si>
    <t>из строки 22 стоимость посещений по детям от 0 до 17 лет включительно в которых сумма, больше нуля.</t>
  </si>
  <si>
    <t>из строки 22 стоимость посещений по детям от 0 до 17 лет включительно в которых сумма, принятая к оплате,  больше нуля.</t>
  </si>
  <si>
    <t>из строки 22 стоимость по посещениям женщинами 55 лет и старше, мужчинами 60 лет и старше в которых сумма,  больше нуля.</t>
  </si>
  <si>
    <t>из строки 22 стоимость посещений по "иногородним" в которых сумма, принятая к оплате, больше нуля.</t>
  </si>
  <si>
    <t>из строки 27 услуг по детям от 0 до 17 лет включительно в которых сумма, принятая к оплате, больше нуля.</t>
  </si>
  <si>
    <t>из строки 27 услуг по детям от 0 до 17 лет включительно в которых сумма, принятая к оплате,  больше нуля.</t>
  </si>
  <si>
    <t>из строки 27 стоимость услуг женщинами 55 лет и старше, мужчинами 60 лет и старше в которых сумма, принятая к оплате, больше нуля.</t>
  </si>
  <si>
    <t>из строки 27 стоимость услуг женщинами 55 лет и старше, мужчинами 60 лет и старше в которых сумма,  больше нуля.</t>
  </si>
  <si>
    <t>Указывается сумма, принятая к оплате,  больше нуля.</t>
  </si>
  <si>
    <t>из строки 27 стоимость услуг по "иногородним" в которых сумма, принятая к оплате, больше нуля.</t>
  </si>
  <si>
    <t>из строки 27 стоимость услуг по "иногородним" в которых сумма, принятая к оплате,  больше нуля.</t>
  </si>
  <si>
    <t xml:space="preserve">из них </t>
  </si>
  <si>
    <t>дополнительно</t>
  </si>
  <si>
    <t>Указывается сумма, принятая к оплате, больше нуля по случаям, содержащим услуги только с кодами, указанными в столбце 4.</t>
  </si>
  <si>
    <t>Указывается сумма, принятая к оплате, больше нуля по случаям, содержащим услуги только с кодами, указанными в столбце5.</t>
  </si>
  <si>
    <t>Указывается сумма, принятая к оплате, больше нуля по случаям, содержащим услуги только с кодами, указанными в столбце 6.</t>
  </si>
  <si>
    <t>Указывается сумма, принятая к оплате, больше нуля по случаям, содержащим услуги с кодом, указанными в столбце 4.</t>
  </si>
  <si>
    <t>Указывается сумма, принятая к оплате, больше нуля по случаям, содержащим услуги только с кодами, указанными в столбце 5.</t>
  </si>
  <si>
    <t>Указывается сумма, принятая к оплате, больше нуля по случаям, содержащим услуги с кодом, указаннымив столбце 4.</t>
  </si>
  <si>
    <t>Указывается сумма, принятая к оплате, больше нуля по случаям, содержащим услуги только с кодом, указанным в столбце 5.</t>
  </si>
  <si>
    <t>*** Выбирем все случаи, принятые к оплате:</t>
  </si>
  <si>
    <t xml:space="preserve">для код СМО=34  больше "0". </t>
  </si>
  <si>
    <t xml:space="preserve">для код СМО&lt;&gt;34 больше "0". </t>
  </si>
  <si>
    <t>Для  806501  ООО "Волгоградская неотложка":</t>
  </si>
  <si>
    <t xml:space="preserve">Сумма, принятая к оплате,  по случаям с условием оказания   
=1(стационарные) </t>
  </si>
  <si>
    <t xml:space="preserve">Сумма, принятая к оплате,  по случаям с условием оказания 
=1(стационарные)  
</t>
  </si>
  <si>
    <r>
      <t>Количество случаев, принятых к оплате с условием оказания = 2(дневной стационар)</t>
    </r>
    <r>
      <rPr>
        <sz val="11"/>
        <rFont val="Times New Roman"/>
        <family val="1"/>
        <charset val="204"/>
      </rPr>
      <t xml:space="preserve"> и видом медицинской помощи =  31</t>
    </r>
  </si>
  <si>
    <t xml:space="preserve">количество услуг с кодами 2.79.2, 2.79.45, 2.88.3 </t>
  </si>
  <si>
    <t xml:space="preserve">количество услуг с кодами 2.80.2 </t>
  </si>
  <si>
    <t>количество услуг с кодами 2.80.2</t>
  </si>
  <si>
    <t>Указывается сумма, принятая к оплате, больше нуля по случаям, содержащим услуги с одним из кодов, указанных в столбце 4 и сумма по счетам, имеющим параметр "К"</t>
  </si>
  <si>
    <t>Указывается сумма, принятая к оплате, больше нуля по случаям, содержащим услуги с одним из кодов, указанных в столбце 5 и сумма по счетам, имеющим параметр "К"</t>
  </si>
  <si>
    <t>Указывается сумма, принятая к оплате, больше нуля по случаям, содержащим услуги с одним из кодов, указанных в столбце 6 и сумма по счетам, имеющим параметр "К"</t>
  </si>
  <si>
    <t>Указывается сумма по счетам, имеющим параметр "К".</t>
  </si>
  <si>
    <t xml:space="preserve">количество услуг с кодами 2.78.2 </t>
  </si>
  <si>
    <r>
      <t>Количество случаев, принятых к оплате с условием оказания = 2 (дневной стационар)</t>
    </r>
    <r>
      <rPr>
        <sz val="11"/>
        <rFont val="Times New Roman"/>
        <family val="1"/>
        <charset val="204"/>
      </rPr>
      <t xml:space="preserve"> </t>
    </r>
  </si>
  <si>
    <t xml:space="preserve">Количество услуг с кодами 55.1.*, содержащихся в принятых к оплате случаях, с условием оказания = 2 (дневной стационар) , на уровне "сведения об услуге" и видом медицинской помощи = 31, профилем 158 (медицинская реабилитация) </t>
  </si>
  <si>
    <t xml:space="preserve">Количество услуг из класса 55.*, содержащихся в принятых к оплате случаях, с условием оказания = 2 (дневной стационар) , на уровне "сведения об услуге" и  профилем 137 (акушерство и гинекология, с использованием репродуктивных технологий)  
</t>
  </si>
  <si>
    <t xml:space="preserve">Количество услуг из класса 55.*, содержащихся в принятых к оплате случаях, с условием оказания = 2 (дневной стационар) , на уровне "сведения об услуге" и профилем 137 (акушерство и гинекология, с использованием репродуктивных технологий)  
</t>
  </si>
  <si>
    <t xml:space="preserve">Количество случаев, принятых к оплате с условием оказания = 2 (дневной стационар) и профилем 137 (акушерство и гинекология, с использованием репродуктивных технологий) </t>
  </si>
  <si>
    <t xml:space="preserve">Сумма, принятая к оплате,  по случаям с условием оказания = 2 (дневной стационар) и профилем 137 (акушерство и гинекология, с использованием репродуктивных технологий)  </t>
  </si>
  <si>
    <t xml:space="preserve">Количество услуг из группы 55.1.*, содержащихся в принятых к оплате случаях, с условием оказания = 2 (дневной стационар) , на уровне "сведения об услуге" </t>
  </si>
  <si>
    <t xml:space="preserve">Количество услуг из группы 55.1.*, содержащихся в принятых к оплате случаях, с условием оказания = 2 (дневной стационар) , на уровне "сведения об услуге" 
</t>
  </si>
  <si>
    <t xml:space="preserve">Количество услуг из группы 55.1.*, содержащихся в принятых к оплате случаях, с условием оказания = 2 (дневной стационар) , на уровне "сведения об услуге" и видом медицинской помощи =  13, 12 
</t>
  </si>
  <si>
    <t>Количество услуг из группы 55.1. , содержащихся в принятых к оплате случаях, с условием оказания = 2 (дневной стационар) , на уровне "сведения об услуге" и видом медицинской помощи =  31</t>
  </si>
  <si>
    <r>
      <t>Количество услуг из группы 1.11.*, включенных в случаи, на уровне "сведения об услуге", для которых условия оказания = 1 (стационарные) и вид медицинской помощи = 32</t>
    </r>
    <r>
      <rPr>
        <sz val="10"/>
        <rFont val="Times New Roman"/>
        <family val="1"/>
        <charset val="204"/>
      </rPr>
      <t xml:space="preserve">
</t>
    </r>
  </si>
  <si>
    <t xml:space="preserve">Количество услуг из группы 1.11.*, включенных в случаи, на уровне "сведения об услуге", для которых условия оказания = 1 (стационарные) </t>
  </si>
  <si>
    <t xml:space="preserve">Количество услуг 1.11.2, включенных в случаи, на уровне "сведения об услуге", для которых условия оказания = 1 (стационарные) и профиль медицинской помощи на уровне случая=158(медицинская реабилитация) 
</t>
  </si>
  <si>
    <t xml:space="preserve">Количество услуг 1.11.2, включенных в случаи, на уровне "сведения об услуге", для которых условия оказания = 1 (стационарные) и профиль медицинской помощи на уровне случая=158(медицинская реабилитация) </t>
  </si>
  <si>
    <r>
      <t>** Выбирем все случаи с суммой, принятой к оплате, больше «0». Если акты контроля по случаю отсутствуют, то такой случай также должен попасть в выборку. Учитываем акты контроля  по состоянию на 11</t>
    </r>
    <r>
      <rPr>
        <sz val="10"/>
        <color rgb="FFFF0000"/>
        <rFont val="Times New Roman"/>
        <family val="1"/>
        <charset val="204"/>
      </rPr>
      <t xml:space="preserve">.07.2015 года.  </t>
    </r>
  </si>
  <si>
    <r>
      <t>**Выбирем все случаи с суммой, принятой к оплате, больше «0». Если акты контроля по случаю отсутствуют, то такой случай также должен попасть в выборку. Учитываем акты контроля  по состоянию на 11</t>
    </r>
    <r>
      <rPr>
        <sz val="11"/>
        <color rgb="FFFF0000"/>
        <rFont val="Times New Roman"/>
        <family val="1"/>
        <charset val="204"/>
      </rPr>
      <t xml:space="preserve">.07.2015 года.  </t>
    </r>
  </si>
  <si>
    <r>
      <t>** Выбирем все случаи с суммой, принятой к оплате, больше «0». Если акты контроля по случаю отсутствуют, то такой случай также должен попасть в выборку. Учитываем акты контроля  по состоянию на 11</t>
    </r>
    <r>
      <rPr>
        <sz val="11"/>
        <color rgb="FFFF0000"/>
        <rFont val="Times New Roman"/>
        <family val="1"/>
        <charset val="204"/>
      </rPr>
      <t xml:space="preserve">.07.2015 года.  </t>
    </r>
  </si>
  <si>
    <r>
      <t>*** Выбирем все случаи, принятые к оплате:
для код СМО&lt;&gt;34 с суммой равной "0" ,
для код СМО=34  больше "0". 
Если акты контроля по случаю отсутствуют, то такой случай также должен попасть в выборку. Учитываем акты контроля  по состоянию на 11</t>
    </r>
    <r>
      <rPr>
        <sz val="11"/>
        <color rgb="FFFF0000"/>
        <rFont val="Times New Roman"/>
        <family val="1"/>
        <charset val="204"/>
      </rPr>
      <t xml:space="preserve">.07.2015 года. </t>
    </r>
    <r>
      <rPr>
        <sz val="11"/>
        <rFont val="Times New Roman"/>
        <family val="1"/>
        <charset val="204"/>
      </rPr>
      <t xml:space="preserve"> </t>
    </r>
  </si>
  <si>
    <r>
      <t>Если акты контроля по случаю отсутствуют, то такой случай также должен попасть в выборку. Учитываем акты контроля  по состоянию на</t>
    </r>
    <r>
      <rPr>
        <sz val="10"/>
        <color rgb="FFFF0000"/>
        <rFont val="Arial"/>
        <family val="2"/>
        <charset val="204"/>
      </rPr>
      <t xml:space="preserve"> 11.07.2015 года.  </t>
    </r>
  </si>
  <si>
    <t>количество услуг с кодами 2.79.*+ 2.76.*+ 2.88.*+ 2.3.*+2.81.*+ 2.83.*+ 2.84.*+ 2.85.*+ 2.86.*+ 2.87.*</t>
  </si>
  <si>
    <t>количество услуг с кодами 2.79.4-2.79.18, 2.79.21-2.79.31, 2.79.39-2.79.43, 2.79.47, 2.79.48 + 2.88.6-2.88.34, 2.88.38, 2.88.39 + 2.81.2-2.81.46, 2.81.48,2.81.50,2.81.52-2.81.58, 2.81.60, 2.81.61</t>
  </si>
  <si>
    <t>количество услуг с кодами 2.80.4-2.80.11, 2.80.14 - 2.80.16, 2.80.24-2.80.26+ 2.82.3-2.82.29</t>
  </si>
  <si>
    <t xml:space="preserve">количество услуг с кодами ЗС  2.78.4- 2.78.27,  2.78.30- 2.78.33,  ЗС 2.89* </t>
  </si>
  <si>
    <r>
      <t>** Выбирем все случаи с суммой, принятой к оплате, больше «0». Если акты контроля по случаю отсутствуют, то такой случай также должен попасть в выборку. Учитываем акты контроля  по состоянию на 11</t>
    </r>
    <r>
      <rPr>
        <sz val="11"/>
        <color indexed="10"/>
        <rFont val="Times New Roman"/>
        <family val="1"/>
        <charset val="204"/>
      </rPr>
      <t xml:space="preserve">.07.2015 года. </t>
    </r>
    <r>
      <rPr>
        <sz val="11"/>
        <rFont val="Times New Roman"/>
        <family val="1"/>
        <charset val="204"/>
      </rPr>
      <t xml:space="preserve"> </t>
    </r>
  </si>
</sst>
</file>

<file path=xl/styles.xml><?xml version="1.0" encoding="utf-8"?>
<styleSheet xmlns="http://schemas.openxmlformats.org/spreadsheetml/2006/main">
  <fonts count="20">
    <font>
      <sz val="10"/>
      <name val="Arial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"/>
      <family val="2"/>
      <charset val="204"/>
    </font>
    <font>
      <b/>
      <u/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0"/>
      <name val="MS Sans Serif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/>
    <xf numFmtId="0" fontId="12" fillId="0" borderId="0"/>
    <xf numFmtId="0" fontId="11" fillId="0" borderId="0"/>
  </cellStyleXfs>
  <cellXfs count="12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horizontal="center" wrapText="1"/>
    </xf>
    <xf numFmtId="0" fontId="2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3" applyFont="1"/>
    <xf numFmtId="0" fontId="2" fillId="0" borderId="0" xfId="3" applyFont="1" applyBorder="1" applyAlignment="1"/>
    <xf numFmtId="0" fontId="2" fillId="0" borderId="1" xfId="3" applyFont="1" applyBorder="1"/>
    <xf numFmtId="0" fontId="2" fillId="0" borderId="1" xfId="2" applyFont="1" applyBorder="1"/>
    <xf numFmtId="0" fontId="2" fillId="0" borderId="0" xfId="2" applyFont="1"/>
    <xf numFmtId="0" fontId="11" fillId="0" borderId="1" xfId="3" applyFont="1" applyFill="1" applyBorder="1"/>
    <xf numFmtId="0" fontId="11" fillId="0" borderId="0" xfId="3" applyFont="1" applyFill="1"/>
    <xf numFmtId="0" fontId="11" fillId="0" borderId="0" xfId="3" applyFont="1"/>
    <xf numFmtId="0" fontId="11" fillId="0" borderId="0" xfId="3" applyFont="1" applyAlignment="1">
      <alignment horizontal="left"/>
    </xf>
    <xf numFmtId="0" fontId="2" fillId="0" borderId="1" xfId="3" applyFont="1" applyBorder="1" applyAlignment="1">
      <alignment horizontal="center" vertical="center" wrapText="1"/>
    </xf>
    <xf numFmtId="0" fontId="8" fillId="0" borderId="0" xfId="0" applyFont="1"/>
    <xf numFmtId="0" fontId="2" fillId="0" borderId="1" xfId="3" applyFont="1" applyBorder="1" applyAlignment="1">
      <alignment horizontal="center"/>
    </xf>
    <xf numFmtId="0" fontId="10" fillId="0" borderId="0" xfId="0" applyFont="1" applyAlignment="1">
      <alignment horizontal="center" wrapText="1"/>
    </xf>
    <xf numFmtId="0" fontId="13" fillId="0" borderId="0" xfId="0" applyFont="1"/>
    <xf numFmtId="0" fontId="10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13" fillId="0" borderId="0" xfId="0" applyFont="1" applyAlignment="1">
      <alignment horizontal="center" wrapText="1"/>
    </xf>
    <xf numFmtId="0" fontId="4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wrapText="1"/>
    </xf>
    <xf numFmtId="0" fontId="1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13" fillId="0" borderId="0" xfId="0" applyFont="1" applyAlignment="1">
      <alignment horizontal="center"/>
    </xf>
    <xf numFmtId="0" fontId="2" fillId="0" borderId="1" xfId="3" applyFont="1" applyFill="1" applyBorder="1" applyAlignment="1">
      <alignment wrapText="1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/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/>
    <xf numFmtId="0" fontId="0" fillId="0" borderId="1" xfId="0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2" fillId="0" borderId="1" xfId="0" applyNumberFormat="1" applyFont="1" applyBorder="1" applyAlignment="1">
      <alignment vertical="center" wrapText="1"/>
    </xf>
    <xf numFmtId="0" fontId="8" fillId="0" borderId="0" xfId="0" applyFont="1" applyAlignment="1"/>
    <xf numFmtId="0" fontId="14" fillId="0" borderId="0" xfId="0" applyFont="1"/>
    <xf numFmtId="0" fontId="2" fillId="0" borderId="0" xfId="0" applyFont="1" applyFill="1" applyBorder="1" applyAlignment="1">
      <alignment horizontal="left" vertical="center" indent="1"/>
    </xf>
    <xf numFmtId="0" fontId="2" fillId="2" borderId="1" xfId="3" applyFont="1" applyFill="1" applyBorder="1" applyAlignment="1">
      <alignment wrapText="1"/>
    </xf>
    <xf numFmtId="0" fontId="15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Continuous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1" xfId="0" applyFill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Continuous" vertical="top" wrapText="1"/>
    </xf>
    <xf numFmtId="0" fontId="2" fillId="0" borderId="1" xfId="3" applyFont="1" applyFill="1" applyBorder="1" applyAlignment="1">
      <alignment horizontal="centerContinuous" vertical="top" wrapText="1"/>
    </xf>
    <xf numFmtId="0" fontId="2" fillId="0" borderId="1" xfId="3" applyFont="1" applyBorder="1" applyAlignment="1">
      <alignment horizontal="centerContinuous" vertical="top" wrapText="1"/>
    </xf>
    <xf numFmtId="0" fontId="2" fillId="0" borderId="0" xfId="2" applyFont="1" applyAlignment="1">
      <alignment horizontal="centerContinuous" vertical="top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2" fillId="0" borderId="8" xfId="0" applyFont="1" applyBorder="1" applyAlignment="1">
      <alignment horizontal="right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wrapText="1"/>
    </xf>
    <xf numFmtId="0" fontId="0" fillId="0" borderId="1" xfId="0" applyBorder="1" applyAlignment="1"/>
    <xf numFmtId="0" fontId="10" fillId="0" borderId="0" xfId="0" applyFont="1" applyAlignment="1">
      <alignment horizontal="center" wrapText="1"/>
    </xf>
    <xf numFmtId="0" fontId="4" fillId="0" borderId="8" xfId="0" applyFont="1" applyBorder="1" applyAlignment="1">
      <alignment horizontal="right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/>
    <xf numFmtId="0" fontId="2" fillId="0" borderId="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/>
    <xf numFmtId="0" fontId="2" fillId="0" borderId="1" xfId="0" applyFont="1" applyFill="1" applyBorder="1" applyAlignment="1"/>
  </cellXfs>
  <cellStyles count="4">
    <cellStyle name="Обычный" xfId="0" builtinId="0"/>
    <cellStyle name="Обычный 2" xfId="1"/>
    <cellStyle name="Обычный_ctacion" xfId="2"/>
    <cellStyle name="Обычный_Описание таблицы для отчета по стоматологии (2)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  <pageSetUpPr fitToPage="1"/>
  </sheetPr>
  <dimension ref="A1:I20"/>
  <sheetViews>
    <sheetView zoomScaleNormal="100" zoomScaleSheetLayoutView="100" workbookViewId="0">
      <selection activeCell="A21" sqref="A21"/>
    </sheetView>
  </sheetViews>
  <sheetFormatPr defaultRowHeight="12.75"/>
  <cols>
    <col min="1" max="1" width="30.85546875" style="33" customWidth="1"/>
    <col min="2" max="2" width="5.140625" style="33" customWidth="1"/>
    <col min="3" max="3" width="13" style="33" customWidth="1"/>
    <col min="4" max="4" width="30.42578125" style="33" customWidth="1"/>
    <col min="5" max="5" width="29.5703125" style="33" customWidth="1"/>
    <col min="6" max="6" width="27.7109375" style="33" customWidth="1"/>
    <col min="7" max="7" width="29.140625" style="33" customWidth="1"/>
    <col min="8" max="8" width="26.85546875" style="33" customWidth="1"/>
    <col min="9" max="9" width="29.85546875" style="33" customWidth="1"/>
    <col min="10" max="16384" width="9.140625" style="33"/>
  </cols>
  <sheetData>
    <row r="1" spans="1:9" s="58" customFormat="1" ht="15.75">
      <c r="A1" s="80" t="s">
        <v>116</v>
      </c>
      <c r="B1" s="80"/>
      <c r="C1" s="80"/>
      <c r="D1" s="80"/>
      <c r="E1" s="80"/>
      <c r="F1" s="80"/>
      <c r="G1" s="80"/>
      <c r="H1" s="80"/>
      <c r="I1" s="80"/>
    </row>
    <row r="2" spans="1:9">
      <c r="A2" s="1"/>
      <c r="B2" s="1"/>
      <c r="C2" s="1"/>
      <c r="D2" s="1"/>
      <c r="E2" s="1"/>
      <c r="F2" s="1"/>
      <c r="G2" s="1"/>
      <c r="H2" s="1"/>
      <c r="I2" s="1"/>
    </row>
    <row r="3" spans="1:9">
      <c r="A3" s="81" t="s">
        <v>117</v>
      </c>
      <c r="B3" s="81"/>
      <c r="C3" s="81"/>
      <c r="D3" s="81"/>
      <c r="E3" s="81"/>
      <c r="F3" s="81"/>
      <c r="G3" s="81"/>
      <c r="H3" s="81"/>
      <c r="I3" s="81"/>
    </row>
    <row r="4" spans="1:9">
      <c r="A4" s="79" t="s">
        <v>0</v>
      </c>
      <c r="B4" s="82" t="s">
        <v>118</v>
      </c>
      <c r="C4" s="82" t="s">
        <v>1</v>
      </c>
      <c r="D4" s="79" t="s">
        <v>119</v>
      </c>
      <c r="E4" s="79"/>
      <c r="F4" s="79"/>
      <c r="G4" s="79" t="s">
        <v>179</v>
      </c>
      <c r="H4" s="79"/>
      <c r="I4" s="79"/>
    </row>
    <row r="5" spans="1:9" ht="24.75" customHeight="1">
      <c r="A5" s="79"/>
      <c r="B5" s="83"/>
      <c r="C5" s="83"/>
      <c r="D5" s="79" t="s">
        <v>180</v>
      </c>
      <c r="E5" s="79" t="s">
        <v>3</v>
      </c>
      <c r="F5" s="79"/>
      <c r="G5" s="79" t="s">
        <v>2</v>
      </c>
      <c r="H5" s="79" t="s">
        <v>120</v>
      </c>
      <c r="I5" s="79"/>
    </row>
    <row r="6" spans="1:9" ht="29.25" customHeight="1">
      <c r="A6" s="79"/>
      <c r="B6" s="84"/>
      <c r="C6" s="84"/>
      <c r="D6" s="79"/>
      <c r="E6" s="2" t="s">
        <v>181</v>
      </c>
      <c r="F6" s="2" t="s">
        <v>182</v>
      </c>
      <c r="G6" s="79"/>
      <c r="H6" s="2" t="s">
        <v>4</v>
      </c>
      <c r="I6" s="2" t="s">
        <v>5</v>
      </c>
    </row>
    <row r="7" spans="1:9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</row>
    <row r="8" spans="1:9" ht="76.5">
      <c r="A8" s="3" t="s">
        <v>121</v>
      </c>
      <c r="B8" s="62">
        <v>5</v>
      </c>
      <c r="C8" s="2" t="s">
        <v>6</v>
      </c>
      <c r="D8" s="8" t="s">
        <v>176</v>
      </c>
      <c r="E8" s="8" t="s">
        <v>168</v>
      </c>
      <c r="F8" s="8" t="s">
        <v>151</v>
      </c>
      <c r="G8" s="8" t="s">
        <v>245</v>
      </c>
      <c r="H8" s="8" t="s">
        <v>246</v>
      </c>
      <c r="I8" s="8" t="s">
        <v>154</v>
      </c>
    </row>
    <row r="9" spans="1:9" ht="25.5">
      <c r="A9" s="3" t="s">
        <v>122</v>
      </c>
      <c r="B9" s="62">
        <v>6</v>
      </c>
      <c r="C9" s="2" t="s">
        <v>6</v>
      </c>
      <c r="D9" s="3" t="s">
        <v>123</v>
      </c>
      <c r="E9" s="3" t="s">
        <v>123</v>
      </c>
      <c r="F9" s="3" t="s">
        <v>123</v>
      </c>
      <c r="G9" s="3" t="s">
        <v>123</v>
      </c>
      <c r="H9" s="3" t="s">
        <v>123</v>
      </c>
      <c r="I9" s="3" t="s">
        <v>123</v>
      </c>
    </row>
    <row r="10" spans="1:9" ht="38.25">
      <c r="A10" s="3" t="s">
        <v>87</v>
      </c>
      <c r="B10" s="62">
        <v>7</v>
      </c>
      <c r="C10" s="2" t="s">
        <v>6</v>
      </c>
      <c r="D10" s="3" t="s">
        <v>124</v>
      </c>
      <c r="E10" s="3" t="s">
        <v>124</v>
      </c>
      <c r="F10" s="3" t="s">
        <v>124</v>
      </c>
      <c r="G10" s="3" t="s">
        <v>124</v>
      </c>
      <c r="H10" s="3" t="s">
        <v>124</v>
      </c>
      <c r="I10" s="3" t="s">
        <v>124</v>
      </c>
    </row>
    <row r="11" spans="1:9" ht="102">
      <c r="A11" s="3" t="s">
        <v>177</v>
      </c>
      <c r="B11" s="62">
        <v>8</v>
      </c>
      <c r="C11" s="2" t="s">
        <v>6</v>
      </c>
      <c r="D11" s="3" t="s">
        <v>156</v>
      </c>
      <c r="E11" s="3" t="s">
        <v>156</v>
      </c>
      <c r="F11" s="2" t="s">
        <v>99</v>
      </c>
      <c r="G11" s="3" t="s">
        <v>155</v>
      </c>
      <c r="H11" s="3" t="s">
        <v>155</v>
      </c>
      <c r="I11" s="2" t="s">
        <v>99</v>
      </c>
    </row>
    <row r="12" spans="1:9" ht="35.25" customHeight="1">
      <c r="A12" s="3" t="s">
        <v>125</v>
      </c>
      <c r="B12" s="62">
        <v>9</v>
      </c>
      <c r="C12" s="2" t="s">
        <v>6</v>
      </c>
      <c r="D12" s="3" t="s">
        <v>126</v>
      </c>
      <c r="E12" s="3" t="s">
        <v>126</v>
      </c>
      <c r="F12" s="3" t="s">
        <v>126</v>
      </c>
      <c r="G12" s="3" t="s">
        <v>127</v>
      </c>
      <c r="H12" s="3" t="s">
        <v>127</v>
      </c>
      <c r="I12" s="3" t="s">
        <v>127</v>
      </c>
    </row>
    <row r="13" spans="1:9" ht="89.25">
      <c r="A13" s="3" t="s">
        <v>178</v>
      </c>
      <c r="B13" s="20">
        <v>10</v>
      </c>
      <c r="C13" s="2" t="s">
        <v>7</v>
      </c>
      <c r="D13" s="8" t="s">
        <v>267</v>
      </c>
      <c r="E13" s="8" t="s">
        <v>267</v>
      </c>
      <c r="F13" s="8" t="s">
        <v>266</v>
      </c>
      <c r="G13" s="2" t="s">
        <v>99</v>
      </c>
      <c r="H13" s="2" t="s">
        <v>99</v>
      </c>
      <c r="I13" s="2" t="s">
        <v>99</v>
      </c>
    </row>
    <row r="14" spans="1:9" ht="25.5">
      <c r="A14" s="3" t="s">
        <v>128</v>
      </c>
      <c r="B14" s="20">
        <v>11</v>
      </c>
      <c r="C14" s="2" t="s">
        <v>7</v>
      </c>
      <c r="D14" s="3" t="s">
        <v>129</v>
      </c>
      <c r="E14" s="3" t="s">
        <v>129</v>
      </c>
      <c r="F14" s="3" t="s">
        <v>129</v>
      </c>
      <c r="G14" s="2" t="s">
        <v>99</v>
      </c>
      <c r="H14" s="2" t="s">
        <v>99</v>
      </c>
      <c r="I14" s="2" t="s">
        <v>99</v>
      </c>
    </row>
    <row r="15" spans="1:9" ht="38.25">
      <c r="A15" s="12" t="s">
        <v>130</v>
      </c>
      <c r="B15" s="20">
        <v>12</v>
      </c>
      <c r="C15" s="2" t="s">
        <v>7</v>
      </c>
      <c r="D15" s="3" t="s">
        <v>131</v>
      </c>
      <c r="E15" s="3" t="s">
        <v>131</v>
      </c>
      <c r="F15" s="3" t="s">
        <v>131</v>
      </c>
      <c r="G15" s="2" t="s">
        <v>99</v>
      </c>
      <c r="H15" s="2" t="s">
        <v>99</v>
      </c>
      <c r="I15" s="2" t="s">
        <v>99</v>
      </c>
    </row>
    <row r="16" spans="1:9" ht="114.75">
      <c r="A16" s="12" t="s">
        <v>132</v>
      </c>
      <c r="B16" s="20">
        <v>13</v>
      </c>
      <c r="C16" s="2" t="s">
        <v>7</v>
      </c>
      <c r="D16" s="56" t="s">
        <v>268</v>
      </c>
      <c r="E16" s="56" t="s">
        <v>269</v>
      </c>
      <c r="F16" s="2" t="s">
        <v>99</v>
      </c>
      <c r="G16" s="2" t="s">
        <v>99</v>
      </c>
      <c r="H16" s="2" t="s">
        <v>99</v>
      </c>
      <c r="I16" s="2" t="s">
        <v>99</v>
      </c>
    </row>
    <row r="17" spans="1:9" ht="38.25">
      <c r="A17" s="12" t="s">
        <v>37</v>
      </c>
      <c r="B17" s="20">
        <v>14</v>
      </c>
      <c r="C17" s="2" t="s">
        <v>7</v>
      </c>
      <c r="D17" s="3" t="s">
        <v>133</v>
      </c>
      <c r="E17" s="3" t="s">
        <v>133</v>
      </c>
      <c r="F17" s="3" t="s">
        <v>133</v>
      </c>
      <c r="G17" s="2" t="s">
        <v>99</v>
      </c>
      <c r="H17" s="2" t="s">
        <v>99</v>
      </c>
      <c r="I17" s="2" t="s">
        <v>99</v>
      </c>
    </row>
    <row r="19" spans="1:9">
      <c r="A19" s="54" t="s">
        <v>53</v>
      </c>
    </row>
    <row r="20" spans="1:9">
      <c r="A20" s="54" t="s">
        <v>270</v>
      </c>
      <c r="B20" s="57"/>
      <c r="C20" s="57"/>
      <c r="D20" s="57"/>
    </row>
  </sheetData>
  <mergeCells count="11">
    <mergeCell ref="D5:D6"/>
    <mergeCell ref="E5:F5"/>
    <mergeCell ref="G5:G6"/>
    <mergeCell ref="H5:I5"/>
    <mergeCell ref="A1:I1"/>
    <mergeCell ref="A3:I3"/>
    <mergeCell ref="A4:A6"/>
    <mergeCell ref="B4:B6"/>
    <mergeCell ref="C4:C6"/>
    <mergeCell ref="D4:F4"/>
    <mergeCell ref="G4:I4"/>
  </mergeCells>
  <phoneticPr fontId="0" type="noConversion"/>
  <printOptions horizontalCentered="1"/>
  <pageMargins left="0.19685039370078741" right="0.19685039370078741" top="0.39370078740157483" bottom="0.39370078740157483" header="0.39370078740157483" footer="0.39370078740157483"/>
  <pageSetup paperSize="9" scale="66" fitToHeight="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27"/>
  <sheetViews>
    <sheetView tabSelected="1" zoomScaleNormal="100" zoomScaleSheetLayoutView="100" workbookViewId="0">
      <selection activeCell="D12" sqref="D12"/>
    </sheetView>
  </sheetViews>
  <sheetFormatPr defaultRowHeight="12.75"/>
  <cols>
    <col min="1" max="1" width="35.7109375" customWidth="1"/>
    <col min="2" max="2" width="5.7109375" customWidth="1"/>
    <col min="3" max="3" width="11.7109375" customWidth="1"/>
    <col min="4" max="4" width="26.5703125" customWidth="1"/>
    <col min="5" max="5" width="26.7109375" customWidth="1"/>
    <col min="6" max="6" width="28.85546875" customWidth="1"/>
    <col min="7" max="7" width="24.140625" customWidth="1"/>
    <col min="8" max="8" width="23.7109375" customWidth="1"/>
    <col min="9" max="9" width="25.140625" customWidth="1"/>
    <col min="10" max="10" width="16" customWidth="1"/>
  </cols>
  <sheetData>
    <row r="1" spans="1:10">
      <c r="A1" s="85" t="s">
        <v>57</v>
      </c>
      <c r="B1" s="85"/>
      <c r="C1" s="85"/>
      <c r="D1" s="85"/>
      <c r="E1" s="85"/>
      <c r="F1" s="85"/>
      <c r="G1" s="85"/>
      <c r="H1" s="85"/>
      <c r="I1" s="85"/>
    </row>
    <row r="2" spans="1:10">
      <c r="A2" s="86" t="s">
        <v>58</v>
      </c>
      <c r="B2" s="86"/>
      <c r="C2" s="86"/>
      <c r="D2" s="86"/>
      <c r="E2" s="86"/>
      <c r="F2" s="86"/>
      <c r="G2" s="86"/>
      <c r="H2" s="86"/>
      <c r="I2" s="86"/>
    </row>
    <row r="3" spans="1:10">
      <c r="A3" s="79" t="s">
        <v>0</v>
      </c>
      <c r="B3" s="82" t="s">
        <v>59</v>
      </c>
      <c r="C3" s="79" t="s">
        <v>1</v>
      </c>
      <c r="D3" s="79" t="s">
        <v>9</v>
      </c>
      <c r="E3" s="79"/>
      <c r="F3" s="79"/>
      <c r="G3" s="79" t="s">
        <v>60</v>
      </c>
      <c r="H3" s="79"/>
      <c r="I3" s="79"/>
    </row>
    <row r="4" spans="1:10" ht="41.25" customHeight="1">
      <c r="A4" s="79"/>
      <c r="B4" s="83"/>
      <c r="C4" s="79"/>
      <c r="D4" s="82" t="s">
        <v>183</v>
      </c>
      <c r="E4" s="79" t="s">
        <v>61</v>
      </c>
      <c r="F4" s="79"/>
      <c r="G4" s="79" t="s">
        <v>4</v>
      </c>
      <c r="H4" s="79" t="s">
        <v>61</v>
      </c>
      <c r="I4" s="79"/>
      <c r="J4" s="61" t="s">
        <v>233</v>
      </c>
    </row>
    <row r="5" spans="1:10" ht="51">
      <c r="A5" s="79"/>
      <c r="B5" s="84"/>
      <c r="C5" s="79"/>
      <c r="D5" s="84"/>
      <c r="E5" s="73" t="s">
        <v>183</v>
      </c>
      <c r="F5" s="73" t="s">
        <v>193</v>
      </c>
      <c r="G5" s="79"/>
      <c r="H5" s="73" t="s">
        <v>4</v>
      </c>
      <c r="I5" s="73" t="s">
        <v>62</v>
      </c>
      <c r="J5" s="73" t="s">
        <v>232</v>
      </c>
    </row>
    <row r="6" spans="1:10">
      <c r="A6" s="73">
        <v>1</v>
      </c>
      <c r="B6" s="73">
        <v>2</v>
      </c>
      <c r="C6" s="73">
        <v>3</v>
      </c>
      <c r="D6" s="73">
        <v>4</v>
      </c>
      <c r="E6" s="73">
        <v>5</v>
      </c>
      <c r="F6" s="73">
        <v>6</v>
      </c>
      <c r="G6" s="73">
        <v>7</v>
      </c>
      <c r="H6" s="73">
        <v>8</v>
      </c>
      <c r="I6" s="73">
        <v>9</v>
      </c>
      <c r="J6" s="73">
        <f>I6+1</f>
        <v>10</v>
      </c>
    </row>
    <row r="7" spans="1:10" ht="102">
      <c r="A7" s="74" t="s">
        <v>63</v>
      </c>
      <c r="B7" s="73">
        <v>15</v>
      </c>
      <c r="C7" s="73" t="s">
        <v>10</v>
      </c>
      <c r="D7" s="73" t="s">
        <v>275</v>
      </c>
      <c r="E7" s="73" t="s">
        <v>275</v>
      </c>
      <c r="F7" s="9" t="s">
        <v>276</v>
      </c>
      <c r="G7" s="73" t="s">
        <v>251</v>
      </c>
      <c r="H7" s="73" t="s">
        <v>252</v>
      </c>
      <c r="I7" s="73" t="s">
        <v>253</v>
      </c>
      <c r="J7" s="73" t="s">
        <v>254</v>
      </c>
    </row>
    <row r="8" spans="1:10" ht="76.5">
      <c r="A8" s="74" t="s">
        <v>64</v>
      </c>
      <c r="B8" s="73">
        <v>16</v>
      </c>
      <c r="C8" s="73" t="s">
        <v>10</v>
      </c>
      <c r="D8" s="73" t="s">
        <v>248</v>
      </c>
      <c r="E8" s="73" t="s">
        <v>248</v>
      </c>
      <c r="F8" s="73" t="s">
        <v>8</v>
      </c>
      <c r="G8" s="73" t="s">
        <v>211</v>
      </c>
      <c r="H8" s="73" t="s">
        <v>212</v>
      </c>
      <c r="I8" s="73" t="s">
        <v>8</v>
      </c>
      <c r="J8" s="73" t="s">
        <v>8</v>
      </c>
    </row>
    <row r="9" spans="1:10" ht="76.5">
      <c r="A9" s="74" t="s">
        <v>65</v>
      </c>
      <c r="B9" s="73">
        <v>17</v>
      </c>
      <c r="C9" s="73" t="s">
        <v>10</v>
      </c>
      <c r="D9" s="73" t="s">
        <v>66</v>
      </c>
      <c r="E9" s="73" t="s">
        <v>66</v>
      </c>
      <c r="F9" s="73" t="s">
        <v>8</v>
      </c>
      <c r="G9" s="73" t="s">
        <v>213</v>
      </c>
      <c r="H9" s="73" t="s">
        <v>214</v>
      </c>
      <c r="I9" s="73" t="s">
        <v>8</v>
      </c>
      <c r="J9" s="73" t="s">
        <v>8</v>
      </c>
    </row>
    <row r="10" spans="1:10" ht="63.75">
      <c r="A10" s="74" t="s">
        <v>67</v>
      </c>
      <c r="B10" s="73">
        <v>18</v>
      </c>
      <c r="C10" s="73" t="s">
        <v>10</v>
      </c>
      <c r="D10" s="73" t="s">
        <v>68</v>
      </c>
      <c r="E10" s="73" t="s">
        <v>68</v>
      </c>
      <c r="F10" s="73" t="s">
        <v>68</v>
      </c>
      <c r="G10" s="73" t="s">
        <v>215</v>
      </c>
      <c r="H10" s="73" t="s">
        <v>215</v>
      </c>
      <c r="I10" s="73" t="s">
        <v>215</v>
      </c>
      <c r="J10" s="73" t="s">
        <v>8</v>
      </c>
    </row>
    <row r="11" spans="1:10" ht="63.75">
      <c r="A11" s="74" t="s">
        <v>69</v>
      </c>
      <c r="B11" s="73">
        <v>19</v>
      </c>
      <c r="C11" s="73" t="s">
        <v>10</v>
      </c>
      <c r="D11" s="73" t="s">
        <v>70</v>
      </c>
      <c r="E11" s="73" t="s">
        <v>70</v>
      </c>
      <c r="F11" s="73" t="s">
        <v>8</v>
      </c>
      <c r="G11" s="73" t="s">
        <v>216</v>
      </c>
      <c r="H11" s="73" t="s">
        <v>216</v>
      </c>
      <c r="I11" s="73" t="s">
        <v>8</v>
      </c>
      <c r="J11" s="73" t="s">
        <v>8</v>
      </c>
    </row>
    <row r="12" spans="1:10" ht="76.5">
      <c r="A12" s="74" t="s">
        <v>71</v>
      </c>
      <c r="B12" s="73">
        <v>20</v>
      </c>
      <c r="C12" s="73" t="s">
        <v>10</v>
      </c>
      <c r="D12" s="73" t="s">
        <v>72</v>
      </c>
      <c r="E12" s="73" t="s">
        <v>72</v>
      </c>
      <c r="F12" s="73" t="s">
        <v>72</v>
      </c>
      <c r="G12" s="73" t="s">
        <v>217</v>
      </c>
      <c r="H12" s="73" t="s">
        <v>217</v>
      </c>
      <c r="I12" s="73" t="s">
        <v>218</v>
      </c>
      <c r="J12" s="73" t="s">
        <v>8</v>
      </c>
    </row>
    <row r="13" spans="1:10" ht="63.75">
      <c r="A13" s="74" t="s">
        <v>73</v>
      </c>
      <c r="B13" s="73">
        <v>21</v>
      </c>
      <c r="C13" s="73" t="s">
        <v>10</v>
      </c>
      <c r="D13" s="73" t="s">
        <v>74</v>
      </c>
      <c r="E13" s="73" t="s">
        <v>74</v>
      </c>
      <c r="F13" s="73" t="s">
        <v>74</v>
      </c>
      <c r="G13" s="73" t="s">
        <v>219</v>
      </c>
      <c r="H13" s="73" t="s">
        <v>219</v>
      </c>
      <c r="I13" s="73" t="s">
        <v>219</v>
      </c>
      <c r="J13" s="73" t="s">
        <v>8</v>
      </c>
    </row>
    <row r="14" spans="1:10" ht="76.5">
      <c r="A14" s="74" t="s">
        <v>75</v>
      </c>
      <c r="B14" s="73">
        <v>22</v>
      </c>
      <c r="C14" s="73" t="s">
        <v>10</v>
      </c>
      <c r="D14" s="73" t="s">
        <v>76</v>
      </c>
      <c r="E14" s="73" t="s">
        <v>76</v>
      </c>
      <c r="F14" s="9" t="s">
        <v>277</v>
      </c>
      <c r="G14" s="73" t="s">
        <v>234</v>
      </c>
      <c r="H14" s="73" t="s">
        <v>235</v>
      </c>
      <c r="I14" s="73" t="s">
        <v>236</v>
      </c>
      <c r="J14" s="73" t="s">
        <v>8</v>
      </c>
    </row>
    <row r="15" spans="1:10" ht="76.5">
      <c r="A15" s="74" t="s">
        <v>77</v>
      </c>
      <c r="B15" s="73">
        <v>23</v>
      </c>
      <c r="C15" s="73" t="s">
        <v>10</v>
      </c>
      <c r="D15" s="73" t="s">
        <v>249</v>
      </c>
      <c r="E15" s="73" t="s">
        <v>250</v>
      </c>
      <c r="F15" s="73" t="s">
        <v>8</v>
      </c>
      <c r="G15" s="73" t="s">
        <v>237</v>
      </c>
      <c r="H15" s="73" t="s">
        <v>214</v>
      </c>
      <c r="I15" s="73" t="s">
        <v>8</v>
      </c>
      <c r="J15" s="73" t="s">
        <v>8</v>
      </c>
    </row>
    <row r="16" spans="1:10" ht="63.75">
      <c r="A16" s="74" t="s">
        <v>78</v>
      </c>
      <c r="B16" s="73">
        <v>24</v>
      </c>
      <c r="C16" s="73" t="s">
        <v>10</v>
      </c>
      <c r="D16" s="73" t="s">
        <v>79</v>
      </c>
      <c r="E16" s="73" t="s">
        <v>79</v>
      </c>
      <c r="F16" s="73" t="s">
        <v>79</v>
      </c>
      <c r="G16" s="73" t="s">
        <v>220</v>
      </c>
      <c r="H16" s="73" t="s">
        <v>221</v>
      </c>
      <c r="I16" s="73" t="s">
        <v>222</v>
      </c>
      <c r="J16" s="73" t="s">
        <v>8</v>
      </c>
    </row>
    <row r="17" spans="1:10" ht="76.5">
      <c r="A17" s="74" t="s">
        <v>71</v>
      </c>
      <c r="B17" s="73">
        <v>25</v>
      </c>
      <c r="C17" s="73" t="s">
        <v>10</v>
      </c>
      <c r="D17" s="73" t="s">
        <v>80</v>
      </c>
      <c r="E17" s="73" t="s">
        <v>80</v>
      </c>
      <c r="F17" s="73" t="s">
        <v>80</v>
      </c>
      <c r="G17" s="73" t="s">
        <v>223</v>
      </c>
      <c r="H17" s="73" t="s">
        <v>223</v>
      </c>
      <c r="I17" s="73" t="s">
        <v>223</v>
      </c>
      <c r="J17" s="73" t="s">
        <v>8</v>
      </c>
    </row>
    <row r="18" spans="1:10" ht="63.75">
      <c r="A18" s="74" t="s">
        <v>81</v>
      </c>
      <c r="B18" s="73">
        <v>26</v>
      </c>
      <c r="C18" s="73" t="s">
        <v>10</v>
      </c>
      <c r="D18" s="73" t="s">
        <v>82</v>
      </c>
      <c r="E18" s="73" t="s">
        <v>82</v>
      </c>
      <c r="F18" s="73" t="s">
        <v>82</v>
      </c>
      <c r="G18" s="73" t="s">
        <v>224</v>
      </c>
      <c r="H18" s="73" t="s">
        <v>224</v>
      </c>
      <c r="I18" s="73" t="s">
        <v>224</v>
      </c>
      <c r="J18" s="73" t="s">
        <v>8</v>
      </c>
    </row>
    <row r="19" spans="1:10" ht="76.5">
      <c r="A19" s="74" t="s">
        <v>83</v>
      </c>
      <c r="B19" s="73">
        <v>27</v>
      </c>
      <c r="C19" s="73" t="s">
        <v>6</v>
      </c>
      <c r="D19" s="73" t="s">
        <v>19</v>
      </c>
      <c r="E19" s="73" t="s">
        <v>19</v>
      </c>
      <c r="F19" s="9" t="s">
        <v>278</v>
      </c>
      <c r="G19" s="73" t="s">
        <v>234</v>
      </c>
      <c r="H19" s="73" t="s">
        <v>238</v>
      </c>
      <c r="I19" s="73" t="s">
        <v>236</v>
      </c>
      <c r="J19" s="73" t="s">
        <v>8</v>
      </c>
    </row>
    <row r="20" spans="1:10" ht="76.5">
      <c r="A20" s="74" t="s">
        <v>84</v>
      </c>
      <c r="B20" s="73">
        <v>28</v>
      </c>
      <c r="C20" s="73" t="s">
        <v>6</v>
      </c>
      <c r="D20" s="73" t="s">
        <v>255</v>
      </c>
      <c r="E20" s="73" t="s">
        <v>255</v>
      </c>
      <c r="F20" s="73" t="s">
        <v>8</v>
      </c>
      <c r="G20" s="73" t="s">
        <v>239</v>
      </c>
      <c r="H20" s="73" t="s">
        <v>240</v>
      </c>
      <c r="I20" s="73" t="s">
        <v>8</v>
      </c>
      <c r="J20" s="73" t="s">
        <v>8</v>
      </c>
    </row>
    <row r="21" spans="1:10" ht="51">
      <c r="A21" s="74" t="s">
        <v>85</v>
      </c>
      <c r="B21" s="73">
        <v>29</v>
      </c>
      <c r="C21" s="73" t="s">
        <v>6</v>
      </c>
      <c r="D21" s="73" t="s">
        <v>86</v>
      </c>
      <c r="E21" s="73" t="s">
        <v>86</v>
      </c>
      <c r="F21" s="73" t="s">
        <v>86</v>
      </c>
      <c r="G21" s="73" t="s">
        <v>225</v>
      </c>
      <c r="H21" s="73" t="s">
        <v>226</v>
      </c>
      <c r="I21" s="73" t="s">
        <v>225</v>
      </c>
      <c r="J21" s="73" t="s">
        <v>8</v>
      </c>
    </row>
    <row r="22" spans="1:10" ht="76.5">
      <c r="A22" s="74" t="s">
        <v>87</v>
      </c>
      <c r="B22" s="73">
        <v>30</v>
      </c>
      <c r="C22" s="73" t="s">
        <v>6</v>
      </c>
      <c r="D22" s="73" t="s">
        <v>88</v>
      </c>
      <c r="E22" s="73" t="s">
        <v>88</v>
      </c>
      <c r="F22" s="73" t="s">
        <v>88</v>
      </c>
      <c r="G22" s="73" t="s">
        <v>227</v>
      </c>
      <c r="H22" s="73" t="s">
        <v>227</v>
      </c>
      <c r="I22" s="73" t="s">
        <v>228</v>
      </c>
      <c r="J22" s="73" t="s">
        <v>8</v>
      </c>
    </row>
    <row r="23" spans="1:10" ht="38.25">
      <c r="A23" s="74" t="s">
        <v>89</v>
      </c>
      <c r="B23" s="73">
        <v>31</v>
      </c>
      <c r="C23" s="73" t="s">
        <v>6</v>
      </c>
      <c r="D23" s="73" t="s">
        <v>90</v>
      </c>
      <c r="E23" s="73" t="s">
        <v>90</v>
      </c>
      <c r="F23" s="73" t="s">
        <v>90</v>
      </c>
      <c r="G23" s="73" t="s">
        <v>229</v>
      </c>
      <c r="H23" s="73" t="s">
        <v>229</v>
      </c>
      <c r="I23" s="73" t="s">
        <v>229</v>
      </c>
      <c r="J23" s="73" t="s">
        <v>8</v>
      </c>
    </row>
    <row r="24" spans="1:10" ht="51">
      <c r="A24" s="74" t="s">
        <v>91</v>
      </c>
      <c r="B24" s="73">
        <v>32</v>
      </c>
      <c r="C24" s="73" t="s">
        <v>6</v>
      </c>
      <c r="D24" s="73" t="s">
        <v>92</v>
      </c>
      <c r="E24" s="73" t="s">
        <v>92</v>
      </c>
      <c r="F24" s="73" t="s">
        <v>92</v>
      </c>
      <c r="G24" s="73" t="s">
        <v>230</v>
      </c>
      <c r="H24" s="73" t="s">
        <v>231</v>
      </c>
      <c r="I24" s="73" t="s">
        <v>230</v>
      </c>
      <c r="J24" s="73" t="s">
        <v>8</v>
      </c>
    </row>
    <row r="26" spans="1:10" ht="15">
      <c r="A26" s="55" t="s">
        <v>53</v>
      </c>
    </row>
    <row r="27" spans="1:10" ht="15">
      <c r="A27" s="55" t="s">
        <v>279</v>
      </c>
    </row>
  </sheetData>
  <mergeCells count="11">
    <mergeCell ref="H4:I4"/>
    <mergeCell ref="A1:I1"/>
    <mergeCell ref="A2:I2"/>
    <mergeCell ref="A3:A5"/>
    <mergeCell ref="B3:B5"/>
    <mergeCell ref="C3:C5"/>
    <mergeCell ref="D3:F3"/>
    <mergeCell ref="G3:I3"/>
    <mergeCell ref="D4:D5"/>
    <mergeCell ref="E4:F4"/>
    <mergeCell ref="G4:G5"/>
  </mergeCells>
  <printOptions horizontalCentered="1"/>
  <pageMargins left="0.17" right="0.24" top="0.39370078740157483" bottom="0.39370078740157483" header="0.39370078740157483" footer="0.39370078740157483"/>
  <pageSetup paperSize="9" scale="65" fitToHeight="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0000"/>
  </sheetPr>
  <dimension ref="A1:I56"/>
  <sheetViews>
    <sheetView zoomScaleNormal="100" workbookViewId="0">
      <selection activeCell="G13" sqref="G13"/>
    </sheetView>
  </sheetViews>
  <sheetFormatPr defaultRowHeight="12.75"/>
  <cols>
    <col min="1" max="1" width="8.28515625" style="30" customWidth="1"/>
    <col min="2" max="2" width="10.140625" style="31" customWidth="1"/>
    <col min="3" max="3" width="8" style="30" customWidth="1"/>
    <col min="4" max="4" width="9.28515625" style="30" customWidth="1"/>
    <col min="5" max="5" width="20.5703125" style="30" customWidth="1"/>
    <col min="6" max="6" width="12.140625" style="30" bestFit="1" customWidth="1"/>
    <col min="7" max="7" width="45.7109375" style="30" customWidth="1"/>
    <col min="8" max="8" width="24.5703125" style="30" customWidth="1"/>
    <col min="9" max="9" width="24.85546875" style="30" customWidth="1"/>
    <col min="10" max="16384" width="9.140625" style="30"/>
  </cols>
  <sheetData>
    <row r="1" spans="1:9" s="23" customFormat="1" ht="14.25">
      <c r="B1" s="89" t="s">
        <v>139</v>
      </c>
      <c r="C1" s="89"/>
      <c r="D1" s="89"/>
      <c r="E1" s="89"/>
      <c r="F1" s="89"/>
      <c r="G1" s="89"/>
      <c r="H1" s="89"/>
      <c r="I1" s="89"/>
    </row>
    <row r="2" spans="1:9" s="23" customFormat="1" ht="25.5">
      <c r="A2" s="88" t="s">
        <v>150</v>
      </c>
      <c r="B2" s="88" t="s">
        <v>16</v>
      </c>
      <c r="C2" s="88" t="s">
        <v>17</v>
      </c>
      <c r="D2" s="88" t="s">
        <v>18</v>
      </c>
      <c r="E2" s="88" t="s">
        <v>0</v>
      </c>
      <c r="F2" s="88" t="s">
        <v>1</v>
      </c>
      <c r="G2" s="2" t="s">
        <v>9</v>
      </c>
      <c r="H2" s="2" t="s">
        <v>9</v>
      </c>
      <c r="I2" s="2" t="s">
        <v>60</v>
      </c>
    </row>
    <row r="3" spans="1:9" s="24" customFormat="1">
      <c r="A3" s="88"/>
      <c r="B3" s="88"/>
      <c r="C3" s="88"/>
      <c r="D3" s="88"/>
      <c r="E3" s="88"/>
      <c r="F3" s="88"/>
      <c r="G3" s="82" t="s">
        <v>183</v>
      </c>
      <c r="H3" s="79" t="s">
        <v>2</v>
      </c>
      <c r="I3" s="79" t="s">
        <v>2</v>
      </c>
    </row>
    <row r="4" spans="1:9" s="23" customFormat="1">
      <c r="A4" s="88"/>
      <c r="B4" s="88"/>
      <c r="C4" s="88"/>
      <c r="D4" s="88"/>
      <c r="E4" s="88"/>
      <c r="F4" s="88"/>
      <c r="G4" s="84"/>
      <c r="H4" s="90"/>
      <c r="I4" s="90"/>
    </row>
    <row r="5" spans="1:9" s="23" customFormat="1">
      <c r="A5" s="88"/>
      <c r="B5" s="2">
        <v>1</v>
      </c>
      <c r="C5" s="2">
        <v>2</v>
      </c>
      <c r="D5" s="2">
        <v>3</v>
      </c>
      <c r="E5" s="2">
        <v>4</v>
      </c>
      <c r="F5" s="2">
        <v>5</v>
      </c>
      <c r="G5" s="22">
        <v>6</v>
      </c>
      <c r="H5" s="22">
        <v>7</v>
      </c>
      <c r="I5" s="22">
        <v>8</v>
      </c>
    </row>
    <row r="6" spans="1:9" s="52" customFormat="1" ht="63.75">
      <c r="A6" s="49">
        <v>1</v>
      </c>
      <c r="B6" s="50"/>
      <c r="C6" s="50"/>
      <c r="D6" s="50"/>
      <c r="E6" s="51" t="s">
        <v>140</v>
      </c>
      <c r="F6" s="9" t="s">
        <v>6</v>
      </c>
      <c r="G6" s="8" t="s">
        <v>141</v>
      </c>
      <c r="H6" s="50"/>
      <c r="I6" s="76" t="s">
        <v>206</v>
      </c>
    </row>
    <row r="7" spans="1:9" s="52" customFormat="1" ht="63.75">
      <c r="A7" s="49">
        <v>2</v>
      </c>
      <c r="B7" s="50"/>
      <c r="C7" s="50"/>
      <c r="D7" s="50"/>
      <c r="E7" s="9" t="s">
        <v>134</v>
      </c>
      <c r="F7" s="9" t="s">
        <v>6</v>
      </c>
      <c r="G7" s="8" t="s">
        <v>141</v>
      </c>
      <c r="H7" s="50"/>
      <c r="I7" s="76" t="s">
        <v>206</v>
      </c>
    </row>
    <row r="8" spans="1:9" s="52" customFormat="1" ht="63.75">
      <c r="A8" s="49">
        <v>3</v>
      </c>
      <c r="B8" s="50"/>
      <c r="C8" s="50"/>
      <c r="D8" s="50"/>
      <c r="E8" s="9" t="s">
        <v>135</v>
      </c>
      <c r="F8" s="9" t="s">
        <v>6</v>
      </c>
      <c r="G8" s="8" t="s">
        <v>141</v>
      </c>
      <c r="H8" s="13" t="s">
        <v>152</v>
      </c>
      <c r="I8" s="76" t="s">
        <v>206</v>
      </c>
    </row>
    <row r="9" spans="1:9" s="52" customFormat="1" ht="63.75">
      <c r="A9" s="49">
        <v>4</v>
      </c>
      <c r="B9" s="50"/>
      <c r="C9" s="50"/>
      <c r="D9" s="50"/>
      <c r="E9" s="9" t="s">
        <v>136</v>
      </c>
      <c r="F9" s="9" t="s">
        <v>6</v>
      </c>
      <c r="G9" s="8" t="s">
        <v>141</v>
      </c>
      <c r="H9" s="25"/>
      <c r="I9" s="76" t="s">
        <v>206</v>
      </c>
    </row>
    <row r="10" spans="1:9" s="52" customFormat="1" ht="69.75" customHeight="1">
      <c r="A10" s="49">
        <v>5</v>
      </c>
      <c r="B10" s="50"/>
      <c r="C10" s="50"/>
      <c r="D10" s="50"/>
      <c r="E10" s="51" t="s">
        <v>15</v>
      </c>
      <c r="F10" s="9" t="s">
        <v>10</v>
      </c>
      <c r="G10" s="8" t="s">
        <v>142</v>
      </c>
      <c r="H10" s="25"/>
      <c r="I10" s="76" t="s">
        <v>210</v>
      </c>
    </row>
    <row r="11" spans="1:9" s="52" customFormat="1" ht="63" customHeight="1">
      <c r="A11" s="49">
        <v>6</v>
      </c>
      <c r="B11" s="50"/>
      <c r="C11" s="50"/>
      <c r="D11" s="50"/>
      <c r="E11" s="9" t="s">
        <v>134</v>
      </c>
      <c r="F11" s="9" t="s">
        <v>6</v>
      </c>
      <c r="G11" s="8" t="s">
        <v>142</v>
      </c>
      <c r="H11" s="25"/>
      <c r="I11" s="76" t="s">
        <v>209</v>
      </c>
    </row>
    <row r="12" spans="1:9" s="52" customFormat="1" ht="65.25" customHeight="1">
      <c r="A12" s="49">
        <v>7</v>
      </c>
      <c r="B12" s="50"/>
      <c r="C12" s="50"/>
      <c r="D12" s="50"/>
      <c r="E12" s="9" t="s">
        <v>135</v>
      </c>
      <c r="F12" s="9" t="s">
        <v>6</v>
      </c>
      <c r="G12" s="8" t="s">
        <v>142</v>
      </c>
      <c r="H12" s="13" t="s">
        <v>195</v>
      </c>
      <c r="I12" s="76" t="s">
        <v>208</v>
      </c>
    </row>
    <row r="13" spans="1:9" s="52" customFormat="1" ht="63.75">
      <c r="A13" s="49">
        <v>8</v>
      </c>
      <c r="B13" s="50"/>
      <c r="C13" s="50"/>
      <c r="D13" s="50"/>
      <c r="E13" s="9" t="s">
        <v>136</v>
      </c>
      <c r="F13" s="9" t="s">
        <v>6</v>
      </c>
      <c r="G13" s="8" t="s">
        <v>142</v>
      </c>
      <c r="H13" s="25"/>
      <c r="I13" s="76" t="s">
        <v>207</v>
      </c>
    </row>
    <row r="14" spans="1:9" s="23" customFormat="1" ht="76.5">
      <c r="A14" s="34">
        <v>9</v>
      </c>
      <c r="B14" s="25"/>
      <c r="C14" s="25"/>
      <c r="D14" s="25"/>
      <c r="E14" s="32" t="s">
        <v>143</v>
      </c>
      <c r="F14" s="2" t="s">
        <v>10</v>
      </c>
      <c r="G14" s="8" t="s">
        <v>144</v>
      </c>
      <c r="H14" s="25"/>
      <c r="I14" s="77" t="s">
        <v>206</v>
      </c>
    </row>
    <row r="15" spans="1:9" s="23" customFormat="1" ht="76.5">
      <c r="A15" s="34">
        <v>10</v>
      </c>
      <c r="B15" s="25"/>
      <c r="C15" s="25"/>
      <c r="D15" s="25"/>
      <c r="E15" s="2" t="s">
        <v>134</v>
      </c>
      <c r="F15" s="2" t="s">
        <v>6</v>
      </c>
      <c r="G15" s="8" t="s">
        <v>144</v>
      </c>
      <c r="H15" s="25"/>
      <c r="I15" s="77" t="s">
        <v>206</v>
      </c>
    </row>
    <row r="16" spans="1:9" s="23" customFormat="1" ht="76.5">
      <c r="A16" s="34">
        <v>11</v>
      </c>
      <c r="B16" s="25"/>
      <c r="C16" s="25"/>
      <c r="D16" s="25"/>
      <c r="E16" s="2" t="s">
        <v>135</v>
      </c>
      <c r="F16" s="2" t="s">
        <v>6</v>
      </c>
      <c r="G16" s="8" t="s">
        <v>144</v>
      </c>
      <c r="H16" s="13" t="s">
        <v>196</v>
      </c>
      <c r="I16" s="77" t="s">
        <v>206</v>
      </c>
    </row>
    <row r="17" spans="1:9" s="23" customFormat="1" ht="76.5">
      <c r="A17" s="34">
        <v>12</v>
      </c>
      <c r="B17" s="25"/>
      <c r="C17" s="25"/>
      <c r="D17" s="25"/>
      <c r="E17" s="2" t="s">
        <v>136</v>
      </c>
      <c r="F17" s="2" t="s">
        <v>6</v>
      </c>
      <c r="G17" s="8" t="s">
        <v>144</v>
      </c>
      <c r="H17" s="25"/>
      <c r="I17" s="77" t="s">
        <v>206</v>
      </c>
    </row>
    <row r="18" spans="1:9" s="23" customFormat="1" ht="84.75" customHeight="1">
      <c r="A18" s="34">
        <v>13</v>
      </c>
      <c r="B18" s="25"/>
      <c r="C18" s="25"/>
      <c r="D18" s="25"/>
      <c r="E18" s="32" t="s">
        <v>145</v>
      </c>
      <c r="F18" s="2" t="s">
        <v>10</v>
      </c>
      <c r="G18" s="75" t="s">
        <v>146</v>
      </c>
      <c r="H18" s="25"/>
      <c r="I18" s="77" t="s">
        <v>206</v>
      </c>
    </row>
    <row r="19" spans="1:9" s="23" customFormat="1" ht="72.75" customHeight="1">
      <c r="A19" s="34">
        <v>14</v>
      </c>
      <c r="B19" s="25"/>
      <c r="C19" s="25"/>
      <c r="D19" s="25"/>
      <c r="E19" s="2" t="s">
        <v>134</v>
      </c>
      <c r="F19" s="2" t="s">
        <v>6</v>
      </c>
      <c r="G19" s="75" t="s">
        <v>146</v>
      </c>
      <c r="H19" s="25"/>
      <c r="I19" s="77" t="s">
        <v>206</v>
      </c>
    </row>
    <row r="20" spans="1:9" s="23" customFormat="1" ht="73.5" customHeight="1">
      <c r="A20" s="34">
        <v>15</v>
      </c>
      <c r="B20" s="25"/>
      <c r="C20" s="25"/>
      <c r="D20" s="25"/>
      <c r="E20" s="2" t="s">
        <v>135</v>
      </c>
      <c r="F20" s="2" t="s">
        <v>6</v>
      </c>
      <c r="G20" s="75" t="s">
        <v>146</v>
      </c>
      <c r="H20" s="13" t="s">
        <v>197</v>
      </c>
      <c r="I20" s="77" t="s">
        <v>206</v>
      </c>
    </row>
    <row r="21" spans="1:9" s="23" customFormat="1" ht="71.25" customHeight="1">
      <c r="A21" s="34">
        <v>16</v>
      </c>
      <c r="B21" s="25"/>
      <c r="C21" s="25"/>
      <c r="D21" s="25"/>
      <c r="E21" s="2" t="s">
        <v>136</v>
      </c>
      <c r="F21" s="2" t="s">
        <v>6</v>
      </c>
      <c r="G21" s="75" t="s">
        <v>146</v>
      </c>
      <c r="H21" s="25"/>
      <c r="I21" s="77" t="s">
        <v>206</v>
      </c>
    </row>
    <row r="22" spans="1:9" s="27" customFormat="1" ht="43.5" customHeight="1">
      <c r="A22" s="34">
        <v>17</v>
      </c>
      <c r="B22" s="26"/>
      <c r="C22" s="26"/>
      <c r="D22" s="26"/>
      <c r="E22" s="32" t="s">
        <v>147</v>
      </c>
      <c r="F22" s="2" t="s">
        <v>6</v>
      </c>
      <c r="G22" s="60" t="s">
        <v>153</v>
      </c>
      <c r="H22" s="60"/>
      <c r="I22" s="77" t="s">
        <v>206</v>
      </c>
    </row>
    <row r="23" spans="1:9" s="23" customFormat="1" ht="39.75" customHeight="1">
      <c r="A23" s="34">
        <v>18</v>
      </c>
      <c r="B23" s="25"/>
      <c r="C23" s="25"/>
      <c r="D23" s="25"/>
      <c r="E23" s="2" t="s">
        <v>134</v>
      </c>
      <c r="F23" s="2" t="s">
        <v>6</v>
      </c>
      <c r="G23" s="60" t="s">
        <v>201</v>
      </c>
      <c r="H23" s="25"/>
      <c r="I23" s="77" t="s">
        <v>206</v>
      </c>
    </row>
    <row r="24" spans="1:9" s="23" customFormat="1" ht="38.25">
      <c r="A24" s="34">
        <v>19</v>
      </c>
      <c r="B24" s="25"/>
      <c r="C24" s="25"/>
      <c r="D24" s="25"/>
      <c r="E24" s="2" t="s">
        <v>135</v>
      </c>
      <c r="F24" s="2" t="s">
        <v>6</v>
      </c>
      <c r="G24" s="13" t="s">
        <v>194</v>
      </c>
      <c r="H24" s="13"/>
      <c r="I24" s="77" t="s">
        <v>206</v>
      </c>
    </row>
    <row r="25" spans="1:9" s="23" customFormat="1" ht="52.5" customHeight="1">
      <c r="A25" s="34">
        <v>20</v>
      </c>
      <c r="B25" s="25"/>
      <c r="C25" s="25"/>
      <c r="D25" s="25"/>
      <c r="E25" s="2" t="s">
        <v>136</v>
      </c>
      <c r="F25" s="2" t="s">
        <v>6</v>
      </c>
      <c r="G25" s="60" t="s">
        <v>199</v>
      </c>
      <c r="H25" s="25"/>
      <c r="I25" s="77" t="s">
        <v>206</v>
      </c>
    </row>
    <row r="26" spans="1:9" s="29" customFormat="1" ht="38.25">
      <c r="A26" s="34">
        <v>21</v>
      </c>
      <c r="B26" s="28"/>
      <c r="C26" s="28"/>
      <c r="D26" s="28"/>
      <c r="E26" s="32" t="s">
        <v>148</v>
      </c>
      <c r="F26" s="2" t="s">
        <v>10</v>
      </c>
      <c r="G26" s="8" t="s">
        <v>200</v>
      </c>
      <c r="H26" s="28"/>
      <c r="I26" s="77" t="s">
        <v>206</v>
      </c>
    </row>
    <row r="27" spans="1:9" s="23" customFormat="1" ht="42" customHeight="1">
      <c r="A27" s="34">
        <v>22</v>
      </c>
      <c r="B27" s="25"/>
      <c r="C27" s="25"/>
      <c r="D27" s="25"/>
      <c r="E27" s="2" t="s">
        <v>134</v>
      </c>
      <c r="F27" s="2" t="s">
        <v>10</v>
      </c>
      <c r="G27" s="60" t="s">
        <v>202</v>
      </c>
      <c r="H27" s="25"/>
      <c r="I27" s="77" t="s">
        <v>206</v>
      </c>
    </row>
    <row r="28" spans="1:9" s="23" customFormat="1" ht="38.25">
      <c r="A28" s="34">
        <v>23</v>
      </c>
      <c r="B28" s="25"/>
      <c r="C28" s="25"/>
      <c r="D28" s="25"/>
      <c r="E28" s="2" t="s">
        <v>135</v>
      </c>
      <c r="F28" s="2" t="s">
        <v>10</v>
      </c>
      <c r="G28" s="13" t="s">
        <v>198</v>
      </c>
      <c r="H28" s="13"/>
      <c r="I28" s="77" t="s">
        <v>206</v>
      </c>
    </row>
    <row r="29" spans="1:9" s="23" customFormat="1" ht="51">
      <c r="A29" s="34">
        <v>24</v>
      </c>
      <c r="B29" s="25"/>
      <c r="C29" s="25"/>
      <c r="D29" s="25"/>
      <c r="E29" s="2" t="s">
        <v>136</v>
      </c>
      <c r="F29" s="2" t="s">
        <v>10</v>
      </c>
      <c r="G29" s="60" t="s">
        <v>203</v>
      </c>
      <c r="H29" s="25"/>
      <c r="I29" s="77" t="s">
        <v>206</v>
      </c>
    </row>
    <row r="30" spans="1:9" s="29" customFormat="1" ht="57" customHeight="1">
      <c r="A30" s="34">
        <v>25</v>
      </c>
      <c r="B30" s="28"/>
      <c r="C30" s="28"/>
      <c r="D30" s="28"/>
      <c r="E30" s="2" t="s">
        <v>137</v>
      </c>
      <c r="F30" s="2" t="s">
        <v>138</v>
      </c>
      <c r="G30" s="48" t="s">
        <v>205</v>
      </c>
      <c r="H30" s="48"/>
      <c r="I30" s="76" t="s">
        <v>204</v>
      </c>
    </row>
    <row r="31" spans="1:9" s="27" customFormat="1">
      <c r="I31" s="78"/>
    </row>
    <row r="32" spans="1:9" s="27" customFormat="1" ht="40.5" customHeight="1">
      <c r="A32" s="87" t="s">
        <v>271</v>
      </c>
      <c r="B32" s="87"/>
      <c r="C32" s="87"/>
      <c r="D32" s="87"/>
      <c r="E32" s="87"/>
      <c r="F32" s="87"/>
      <c r="G32" s="87"/>
      <c r="H32" s="87"/>
      <c r="I32" s="87"/>
    </row>
    <row r="33" s="27" customFormat="1"/>
    <row r="34" s="27" customFormat="1"/>
    <row r="35" s="27" customFormat="1"/>
    <row r="36" s="29" customFormat="1"/>
    <row r="37" s="29" customFormat="1"/>
    <row r="38" s="27" customFormat="1"/>
    <row r="39" s="27" customFormat="1"/>
    <row r="40" s="27" customFormat="1"/>
    <row r="41" s="29" customFormat="1"/>
    <row r="42" s="29" customFormat="1"/>
    <row r="43" s="29" customFormat="1"/>
    <row r="44" s="29" customFormat="1"/>
    <row r="45" s="27" customFormat="1"/>
    <row r="46" s="27" customFormat="1"/>
    <row r="47" s="27" customFormat="1"/>
    <row r="48" s="29" customFormat="1"/>
    <row r="49" spans="2:2">
      <c r="B49" s="30"/>
    </row>
    <row r="50" spans="2:2" s="29" customFormat="1"/>
    <row r="51" spans="2:2" s="29" customFormat="1"/>
    <row r="52" spans="2:2" s="29" customFormat="1"/>
    <row r="53" spans="2:2" s="27" customFormat="1"/>
    <row r="54" spans="2:2" s="27" customFormat="1"/>
    <row r="55" spans="2:2" s="27" customFormat="1"/>
    <row r="56" spans="2:2" s="27" customFormat="1"/>
  </sheetData>
  <mergeCells count="11">
    <mergeCell ref="A32:I32"/>
    <mergeCell ref="A2:A5"/>
    <mergeCell ref="B1:I1"/>
    <mergeCell ref="H3:H4"/>
    <mergeCell ref="I3:I4"/>
    <mergeCell ref="G3:G4"/>
    <mergeCell ref="B2:B4"/>
    <mergeCell ref="C2:C4"/>
    <mergeCell ref="D2:D4"/>
    <mergeCell ref="E2:E4"/>
    <mergeCell ref="F2:F4"/>
  </mergeCells>
  <phoneticPr fontId="6" type="noConversion"/>
  <pageMargins left="0.19685039370078741" right="0.23622047244094491" top="0.23622047244094491" bottom="0.19685039370078741" header="0.15748031496062992" footer="0.15748031496062992"/>
  <pageSetup paperSize="9" scale="83" fitToHeight="4" orientation="landscape" r:id="rId1"/>
  <headerFooter alignWithMargins="0"/>
  <rowBreaks count="1" manualBreakCount="1">
    <brk id="14" max="8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H30"/>
  <sheetViews>
    <sheetView topLeftCell="A3" zoomScaleNormal="100" zoomScaleSheetLayoutView="100" workbookViewId="0">
      <pane ySplit="5" topLeftCell="A8" activePane="bottomLeft" state="frozen"/>
      <selection activeCell="A3" sqref="A3"/>
      <selection pane="bottomLeft" activeCell="D39" sqref="D39"/>
    </sheetView>
  </sheetViews>
  <sheetFormatPr defaultRowHeight="14.25"/>
  <cols>
    <col min="1" max="1" width="31" style="47" customWidth="1"/>
    <col min="2" max="2" width="7.85546875" style="36" customWidth="1"/>
    <col min="3" max="3" width="10" style="36" customWidth="1"/>
    <col min="4" max="4" width="32.140625" style="36" customWidth="1"/>
    <col min="5" max="5" width="29.28515625" style="36" customWidth="1"/>
    <col min="6" max="6" width="26.7109375" style="36" customWidth="1"/>
    <col min="7" max="7" width="28.85546875" style="36" customWidth="1"/>
    <col min="8" max="8" width="16.140625" style="36" customWidth="1"/>
    <col min="9" max="16384" width="9.140625" style="36"/>
  </cols>
  <sheetData>
    <row r="1" spans="1:8" ht="27.75" customHeight="1">
      <c r="A1" s="91" t="s">
        <v>20</v>
      </c>
      <c r="B1" s="91"/>
      <c r="C1" s="91"/>
      <c r="D1" s="91"/>
      <c r="E1" s="91"/>
      <c r="F1" s="91"/>
      <c r="G1" s="91"/>
      <c r="H1" s="91"/>
    </row>
    <row r="2" spans="1:8" ht="6" customHeight="1">
      <c r="A2" s="35"/>
      <c r="B2" s="37"/>
      <c r="C2" s="37"/>
      <c r="D2" s="37"/>
      <c r="E2" s="37"/>
      <c r="F2" s="37"/>
      <c r="G2" s="37"/>
      <c r="H2" s="37"/>
    </row>
    <row r="3" spans="1:8" ht="14.25" customHeight="1">
      <c r="A3" s="92" t="s">
        <v>21</v>
      </c>
      <c r="B3" s="92"/>
      <c r="C3" s="92"/>
      <c r="D3" s="92"/>
      <c r="E3" s="92"/>
      <c r="F3" s="92"/>
      <c r="G3" s="92"/>
      <c r="H3" s="92"/>
    </row>
    <row r="4" spans="1:8" ht="14.25" customHeight="1">
      <c r="A4" s="93" t="s">
        <v>0</v>
      </c>
      <c r="B4" s="93" t="s">
        <v>149</v>
      </c>
      <c r="C4" s="93" t="s">
        <v>11</v>
      </c>
      <c r="D4" s="96" t="s">
        <v>12</v>
      </c>
      <c r="E4" s="97"/>
      <c r="F4" s="97"/>
      <c r="G4" s="97"/>
      <c r="H4" s="98"/>
    </row>
    <row r="5" spans="1:8" ht="14.25" customHeight="1">
      <c r="A5" s="94"/>
      <c r="B5" s="94"/>
      <c r="C5" s="94"/>
      <c r="D5" s="99" t="s">
        <v>184</v>
      </c>
      <c r="E5" s="93" t="s">
        <v>185</v>
      </c>
      <c r="F5" s="101" t="s">
        <v>22</v>
      </c>
      <c r="G5" s="102"/>
      <c r="H5" s="103"/>
    </row>
    <row r="6" spans="1:8" ht="86.25" customHeight="1">
      <c r="A6" s="95"/>
      <c r="B6" s="95"/>
      <c r="C6" s="95"/>
      <c r="D6" s="100"/>
      <c r="E6" s="95"/>
      <c r="F6" s="38" t="s">
        <v>186</v>
      </c>
      <c r="G6" s="38" t="s">
        <v>187</v>
      </c>
      <c r="H6" s="38" t="s">
        <v>188</v>
      </c>
    </row>
    <row r="7" spans="1:8" s="41" customFormat="1" ht="15">
      <c r="A7" s="39">
        <v>1</v>
      </c>
      <c r="B7" s="39">
        <v>2</v>
      </c>
      <c r="C7" s="39">
        <v>3</v>
      </c>
      <c r="D7" s="39">
        <v>4</v>
      </c>
      <c r="E7" s="40">
        <v>5</v>
      </c>
      <c r="F7" s="21">
        <v>6</v>
      </c>
      <c r="G7" s="21">
        <v>7</v>
      </c>
      <c r="H7" s="21">
        <v>8</v>
      </c>
    </row>
    <row r="8" spans="1:8" s="45" customFormat="1" ht="87.75">
      <c r="A8" s="21" t="s">
        <v>23</v>
      </c>
      <c r="B8" s="42">
        <v>50</v>
      </c>
      <c r="C8" s="21" t="s">
        <v>13</v>
      </c>
      <c r="D8" s="43" t="s">
        <v>256</v>
      </c>
      <c r="E8" s="44" t="s">
        <v>256</v>
      </c>
      <c r="F8" s="44" t="s">
        <v>162</v>
      </c>
      <c r="G8" s="44" t="s">
        <v>247</v>
      </c>
      <c r="H8" s="44"/>
    </row>
    <row r="9" spans="1:8" s="45" customFormat="1" ht="71.45" customHeight="1">
      <c r="A9" s="21" t="s">
        <v>24</v>
      </c>
      <c r="B9" s="42">
        <v>51</v>
      </c>
      <c r="C9" s="21" t="s">
        <v>13</v>
      </c>
      <c r="D9" s="13" t="s">
        <v>25</v>
      </c>
      <c r="E9" s="13" t="s">
        <v>25</v>
      </c>
      <c r="F9" s="13" t="s">
        <v>25</v>
      </c>
      <c r="G9" s="13" t="s">
        <v>25</v>
      </c>
      <c r="H9" s="13"/>
    </row>
    <row r="10" spans="1:8" s="45" customFormat="1" ht="99.6" customHeight="1">
      <c r="A10" s="21" t="s">
        <v>26</v>
      </c>
      <c r="B10" s="42">
        <v>52</v>
      </c>
      <c r="C10" s="21" t="s">
        <v>13</v>
      </c>
      <c r="D10" s="13" t="s">
        <v>27</v>
      </c>
      <c r="E10" s="13" t="s">
        <v>27</v>
      </c>
      <c r="F10" s="13" t="s">
        <v>27</v>
      </c>
      <c r="G10" s="13" t="s">
        <v>27</v>
      </c>
      <c r="H10" s="13"/>
    </row>
    <row r="11" spans="1:8" s="45" customFormat="1" ht="102.75">
      <c r="A11" s="21" t="s">
        <v>28</v>
      </c>
      <c r="B11" s="42">
        <v>53</v>
      </c>
      <c r="C11" s="21" t="s">
        <v>13</v>
      </c>
      <c r="D11" s="44" t="s">
        <v>157</v>
      </c>
      <c r="E11" s="44" t="s">
        <v>158</v>
      </c>
      <c r="F11" s="21" t="s">
        <v>99</v>
      </c>
      <c r="G11" s="44" t="s">
        <v>158</v>
      </c>
      <c r="H11" s="21" t="s">
        <v>99</v>
      </c>
    </row>
    <row r="12" spans="1:8" ht="48.6" customHeight="1">
      <c r="A12" s="21" t="s">
        <v>29</v>
      </c>
      <c r="B12" s="42">
        <v>54</v>
      </c>
      <c r="C12" s="21" t="s">
        <v>13</v>
      </c>
      <c r="D12" s="13" t="s">
        <v>30</v>
      </c>
      <c r="E12" s="13" t="s">
        <v>30</v>
      </c>
      <c r="F12" s="13" t="s">
        <v>30</v>
      </c>
      <c r="G12" s="13" t="s">
        <v>30</v>
      </c>
      <c r="H12" s="13"/>
    </row>
    <row r="13" spans="1:8" ht="180" customHeight="1">
      <c r="A13" s="21" t="s">
        <v>31</v>
      </c>
      <c r="B13" s="42">
        <v>55</v>
      </c>
      <c r="C13" s="21" t="s">
        <v>6</v>
      </c>
      <c r="D13" s="64" t="s">
        <v>263</v>
      </c>
      <c r="E13" s="64" t="s">
        <v>262</v>
      </c>
      <c r="F13" s="64" t="s">
        <v>264</v>
      </c>
      <c r="G13" s="64" t="s">
        <v>265</v>
      </c>
      <c r="H13" s="64"/>
    </row>
    <row r="14" spans="1:8" ht="86.25" customHeight="1">
      <c r="A14" s="21" t="s">
        <v>32</v>
      </c>
      <c r="B14" s="42">
        <v>56</v>
      </c>
      <c r="C14" s="21" t="s">
        <v>6</v>
      </c>
      <c r="D14" s="13" t="s">
        <v>33</v>
      </c>
      <c r="E14" s="13" t="s">
        <v>33</v>
      </c>
      <c r="F14" s="13" t="s">
        <v>33</v>
      </c>
      <c r="G14" s="13" t="s">
        <v>33</v>
      </c>
      <c r="H14" s="13"/>
    </row>
    <row r="15" spans="1:8" ht="100.9" customHeight="1">
      <c r="A15" s="21" t="s">
        <v>34</v>
      </c>
      <c r="B15" s="42">
        <v>57</v>
      </c>
      <c r="C15" s="21" t="s">
        <v>6</v>
      </c>
      <c r="D15" s="13" t="s">
        <v>35</v>
      </c>
      <c r="E15" s="13" t="s">
        <v>35</v>
      </c>
      <c r="F15" s="13" t="s">
        <v>35</v>
      </c>
      <c r="G15" s="13" t="s">
        <v>35</v>
      </c>
      <c r="H15" s="13"/>
    </row>
    <row r="16" spans="1:8" ht="153" customHeight="1">
      <c r="A16" s="21" t="s">
        <v>36</v>
      </c>
      <c r="B16" s="42">
        <v>58</v>
      </c>
      <c r="C16" s="21" t="s">
        <v>6</v>
      </c>
      <c r="D16" s="64" t="s">
        <v>257</v>
      </c>
      <c r="E16" s="64" t="s">
        <v>257</v>
      </c>
      <c r="F16" s="65" t="s">
        <v>99</v>
      </c>
      <c r="G16" s="64" t="s">
        <v>257</v>
      </c>
      <c r="H16" s="21" t="s">
        <v>99</v>
      </c>
    </row>
    <row r="17" spans="1:8" ht="53.45" customHeight="1">
      <c r="A17" s="21" t="s">
        <v>37</v>
      </c>
      <c r="B17" s="42">
        <v>59</v>
      </c>
      <c r="C17" s="21" t="s">
        <v>6</v>
      </c>
      <c r="D17" s="13" t="s">
        <v>38</v>
      </c>
      <c r="E17" s="13" t="s">
        <v>38</v>
      </c>
      <c r="F17" s="13" t="s">
        <v>38</v>
      </c>
      <c r="G17" s="13" t="s">
        <v>38</v>
      </c>
      <c r="H17" s="13"/>
    </row>
    <row r="18" spans="1:8" ht="91.9" customHeight="1">
      <c r="A18" s="21" t="s">
        <v>39</v>
      </c>
      <c r="B18" s="42">
        <v>60</v>
      </c>
      <c r="C18" s="21" t="s">
        <v>40</v>
      </c>
      <c r="D18" s="66" t="s">
        <v>169</v>
      </c>
      <c r="E18" s="66" t="s">
        <v>169</v>
      </c>
      <c r="F18" s="66" t="s">
        <v>159</v>
      </c>
      <c r="G18" s="66" t="s">
        <v>160</v>
      </c>
      <c r="H18" s="66"/>
    </row>
    <row r="19" spans="1:8" ht="66.599999999999994" customHeight="1">
      <c r="A19" s="21" t="s">
        <v>41</v>
      </c>
      <c r="B19" s="42">
        <v>61</v>
      </c>
      <c r="C19" s="21" t="s">
        <v>40</v>
      </c>
      <c r="D19" s="13" t="s">
        <v>42</v>
      </c>
      <c r="E19" s="13" t="s">
        <v>42</v>
      </c>
      <c r="F19" s="13" t="s">
        <v>42</v>
      </c>
      <c r="G19" s="13" t="s">
        <v>42</v>
      </c>
      <c r="H19" s="13"/>
    </row>
    <row r="20" spans="1:8" ht="93" customHeight="1">
      <c r="A20" s="21" t="s">
        <v>43</v>
      </c>
      <c r="B20" s="42">
        <v>62</v>
      </c>
      <c r="C20" s="21" t="s">
        <v>40</v>
      </c>
      <c r="D20" s="13" t="s">
        <v>44</v>
      </c>
      <c r="E20" s="13" t="s">
        <v>44</v>
      </c>
      <c r="F20" s="13" t="s">
        <v>44</v>
      </c>
      <c r="G20" s="13" t="s">
        <v>44</v>
      </c>
      <c r="H20" s="13"/>
    </row>
    <row r="21" spans="1:8" ht="120.75" customHeight="1">
      <c r="A21" s="21" t="s">
        <v>45</v>
      </c>
      <c r="B21" s="42">
        <v>63</v>
      </c>
      <c r="C21" s="21" t="s">
        <v>40</v>
      </c>
      <c r="D21" s="46" t="s">
        <v>161</v>
      </c>
      <c r="E21" s="46" t="s">
        <v>161</v>
      </c>
      <c r="F21" s="21" t="s">
        <v>49</v>
      </c>
      <c r="G21" s="46" t="s">
        <v>161</v>
      </c>
      <c r="H21" s="21" t="s">
        <v>49</v>
      </c>
    </row>
    <row r="22" spans="1:8" ht="48" customHeight="1">
      <c r="A22" s="21" t="s">
        <v>46</v>
      </c>
      <c r="B22" s="42">
        <v>64</v>
      </c>
      <c r="C22" s="21" t="s">
        <v>40</v>
      </c>
      <c r="D22" s="13" t="s">
        <v>47</v>
      </c>
      <c r="E22" s="13" t="s">
        <v>47</v>
      </c>
      <c r="F22" s="13" t="s">
        <v>47</v>
      </c>
      <c r="G22" s="13" t="s">
        <v>47</v>
      </c>
      <c r="H22" s="13"/>
    </row>
    <row r="23" spans="1:8" ht="135">
      <c r="A23" s="21" t="s">
        <v>48</v>
      </c>
      <c r="B23" s="42">
        <v>65</v>
      </c>
      <c r="C23" s="21" t="s">
        <v>6</v>
      </c>
      <c r="D23" s="46" t="s">
        <v>260</v>
      </c>
      <c r="E23" s="46" t="s">
        <v>260</v>
      </c>
      <c r="F23" s="21" t="s">
        <v>49</v>
      </c>
      <c r="G23" s="46" t="s">
        <v>164</v>
      </c>
      <c r="H23" s="46"/>
    </row>
    <row r="24" spans="1:8" ht="157.5" customHeight="1">
      <c r="A24" s="21" t="s">
        <v>163</v>
      </c>
      <c r="B24" s="42">
        <v>66</v>
      </c>
      <c r="C24" s="21" t="s">
        <v>6</v>
      </c>
      <c r="D24" s="64" t="s">
        <v>258</v>
      </c>
      <c r="E24" s="64" t="s">
        <v>259</v>
      </c>
      <c r="F24" s="65" t="s">
        <v>49</v>
      </c>
      <c r="G24" s="64" t="s">
        <v>170</v>
      </c>
      <c r="H24" s="64"/>
    </row>
    <row r="25" spans="1:8" ht="49.15" customHeight="1">
      <c r="A25" s="21" t="s">
        <v>50</v>
      </c>
      <c r="B25" s="42">
        <v>67</v>
      </c>
      <c r="C25" s="21" t="s">
        <v>6</v>
      </c>
      <c r="D25" s="13" t="s">
        <v>54</v>
      </c>
      <c r="E25" s="13" t="s">
        <v>54</v>
      </c>
      <c r="F25" s="21" t="s">
        <v>49</v>
      </c>
      <c r="G25" s="13" t="s">
        <v>54</v>
      </c>
      <c r="H25" s="13"/>
    </row>
    <row r="26" spans="1:8" ht="108" customHeight="1">
      <c r="A26" s="21" t="s">
        <v>51</v>
      </c>
      <c r="B26" s="42">
        <v>68</v>
      </c>
      <c r="C26" s="21" t="s">
        <v>40</v>
      </c>
      <c r="D26" s="46" t="s">
        <v>261</v>
      </c>
      <c r="E26" s="46" t="s">
        <v>261</v>
      </c>
      <c r="F26" s="21" t="s">
        <v>49</v>
      </c>
      <c r="G26" s="46" t="s">
        <v>165</v>
      </c>
      <c r="H26" s="46"/>
    </row>
    <row r="27" spans="1:8" ht="106.5" customHeight="1">
      <c r="A27" s="21" t="s">
        <v>52</v>
      </c>
      <c r="B27" s="42">
        <v>69</v>
      </c>
      <c r="C27" s="21" t="s">
        <v>40</v>
      </c>
      <c r="D27" s="13" t="s">
        <v>55</v>
      </c>
      <c r="E27" s="13" t="s">
        <v>55</v>
      </c>
      <c r="F27" s="21" t="s">
        <v>49</v>
      </c>
      <c r="G27" s="13" t="s">
        <v>55</v>
      </c>
      <c r="H27" s="13"/>
    </row>
    <row r="28" spans="1:8">
      <c r="D28" s="36" t="s">
        <v>56</v>
      </c>
    </row>
    <row r="29" spans="1:8" ht="15">
      <c r="A29" s="55" t="s">
        <v>53</v>
      </c>
    </row>
    <row r="30" spans="1:8" ht="37.5" customHeight="1">
      <c r="A30" s="87" t="s">
        <v>272</v>
      </c>
      <c r="B30" s="87"/>
      <c r="C30" s="87"/>
      <c r="D30" s="87"/>
      <c r="E30" s="87"/>
      <c r="F30" s="87"/>
      <c r="G30" s="87"/>
      <c r="H30" s="87"/>
    </row>
  </sheetData>
  <mergeCells count="10">
    <mergeCell ref="A30:H30"/>
    <mergeCell ref="A1:H1"/>
    <mergeCell ref="A3:H3"/>
    <mergeCell ref="A4:A6"/>
    <mergeCell ref="B4:B6"/>
    <mergeCell ref="C4:C6"/>
    <mergeCell ref="D4:H4"/>
    <mergeCell ref="D5:D6"/>
    <mergeCell ref="E5:E6"/>
    <mergeCell ref="F5:H5"/>
  </mergeCells>
  <phoneticPr fontId="0" type="noConversion"/>
  <pageMargins left="0.23622047244094491" right="0.15748031496062992" top="0.15748031496062992" bottom="0.15748031496062992" header="0.19685039370078741" footer="0.23622047244094491"/>
  <pageSetup paperSize="9" scale="80" fitToHeight="17" orientation="landscape" r:id="rId1"/>
  <headerFooter alignWithMargins="0"/>
  <colBreaks count="1" manualBreakCount="1">
    <brk id="8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rgb="FFFF0000"/>
  </sheetPr>
  <dimension ref="A1:H27"/>
  <sheetViews>
    <sheetView zoomScaleNormal="100" zoomScaleSheetLayoutView="100" workbookViewId="0">
      <selection activeCell="D17" sqref="D17"/>
    </sheetView>
  </sheetViews>
  <sheetFormatPr defaultRowHeight="12.75"/>
  <cols>
    <col min="1" max="1" width="39" customWidth="1"/>
    <col min="2" max="2" width="25.7109375" customWidth="1"/>
    <col min="3" max="3" width="5.140625" customWidth="1"/>
    <col min="4" max="4" width="16.42578125" customWidth="1"/>
    <col min="5" max="5" width="32.5703125" customWidth="1"/>
    <col min="6" max="6" width="37.28515625" customWidth="1"/>
    <col min="7" max="7" width="21.7109375" customWidth="1"/>
    <col min="8" max="8" width="20.5703125" customWidth="1"/>
  </cols>
  <sheetData>
    <row r="1" spans="1:8" ht="15.75">
      <c r="A1" s="80" t="s">
        <v>93</v>
      </c>
      <c r="B1" s="80"/>
      <c r="C1" s="80"/>
      <c r="D1" s="80"/>
      <c r="E1" s="80"/>
      <c r="F1" s="80"/>
      <c r="G1" s="80"/>
      <c r="H1" s="80"/>
    </row>
    <row r="2" spans="1:8">
      <c r="A2" s="1"/>
      <c r="B2" s="1"/>
      <c r="C2" s="1"/>
      <c r="D2" s="1"/>
      <c r="E2" s="1"/>
      <c r="F2" s="1"/>
    </row>
    <row r="3" spans="1:8">
      <c r="A3" s="81" t="s">
        <v>94</v>
      </c>
      <c r="B3" s="106"/>
      <c r="C3" s="106"/>
      <c r="D3" s="106"/>
      <c r="E3" s="106"/>
      <c r="F3" s="106"/>
    </row>
    <row r="4" spans="1:8">
      <c r="A4" s="107" t="s">
        <v>0</v>
      </c>
      <c r="B4" s="108"/>
      <c r="C4" s="79" t="s">
        <v>95</v>
      </c>
      <c r="D4" s="79" t="s">
        <v>1</v>
      </c>
      <c r="E4" s="111" t="s">
        <v>12</v>
      </c>
      <c r="F4" s="111"/>
      <c r="G4" s="82" t="s">
        <v>191</v>
      </c>
      <c r="H4" s="82" t="s">
        <v>192</v>
      </c>
    </row>
    <row r="5" spans="1:8" ht="51">
      <c r="A5" s="109"/>
      <c r="B5" s="110"/>
      <c r="C5" s="111"/>
      <c r="D5" s="79"/>
      <c r="E5" s="7" t="s">
        <v>189</v>
      </c>
      <c r="F5" s="2" t="s">
        <v>190</v>
      </c>
      <c r="G5" s="105"/>
      <c r="H5" s="105"/>
    </row>
    <row r="6" spans="1:8" s="4" customFormat="1">
      <c r="A6" s="117">
        <v>1</v>
      </c>
      <c r="B6" s="117"/>
      <c r="C6" s="14">
        <v>2</v>
      </c>
      <c r="D6" s="14">
        <v>3</v>
      </c>
      <c r="E6" s="14">
        <v>4</v>
      </c>
      <c r="F6" s="14">
        <v>5</v>
      </c>
      <c r="G6" s="15"/>
      <c r="H6" s="15"/>
    </row>
    <row r="7" spans="1:8" s="6" customFormat="1" ht="123" customHeight="1">
      <c r="A7" s="118" t="s">
        <v>96</v>
      </c>
      <c r="B7" s="116"/>
      <c r="C7" s="11">
        <v>69</v>
      </c>
      <c r="D7" s="14" t="s">
        <v>6</v>
      </c>
      <c r="E7" s="5" t="s">
        <v>14</v>
      </c>
      <c r="F7" s="5" t="s">
        <v>14</v>
      </c>
      <c r="G7" s="8" t="s">
        <v>166</v>
      </c>
      <c r="H7" s="8" t="s">
        <v>167</v>
      </c>
    </row>
    <row r="8" spans="1:8" s="6" customFormat="1" ht="30">
      <c r="A8" s="115" t="s">
        <v>97</v>
      </c>
      <c r="B8" s="116"/>
      <c r="C8" s="11">
        <v>70</v>
      </c>
      <c r="D8" s="14" t="s">
        <v>6</v>
      </c>
      <c r="E8" s="13" t="s">
        <v>98</v>
      </c>
      <c r="F8" s="13" t="s">
        <v>98</v>
      </c>
      <c r="G8" s="53" t="s">
        <v>99</v>
      </c>
      <c r="H8" s="53" t="s">
        <v>99</v>
      </c>
    </row>
    <row r="9" spans="1:8" s="6" customFormat="1" ht="45">
      <c r="A9" s="115" t="s">
        <v>100</v>
      </c>
      <c r="B9" s="116"/>
      <c r="C9" s="11">
        <v>71</v>
      </c>
      <c r="D9" s="14" t="s">
        <v>6</v>
      </c>
      <c r="E9" s="13" t="s">
        <v>101</v>
      </c>
      <c r="F9" s="13" t="s">
        <v>101</v>
      </c>
      <c r="G9" s="53" t="s">
        <v>99</v>
      </c>
      <c r="H9" s="53" t="s">
        <v>99</v>
      </c>
    </row>
    <row r="10" spans="1:8" s="6" customFormat="1" ht="25.5">
      <c r="A10" s="112" t="s">
        <v>102</v>
      </c>
      <c r="B10" s="113"/>
      <c r="C10" s="67">
        <v>72</v>
      </c>
      <c r="D10" s="68" t="s">
        <v>6</v>
      </c>
      <c r="E10" s="69" t="s">
        <v>175</v>
      </c>
      <c r="F10" s="69" t="s">
        <v>175</v>
      </c>
      <c r="G10" s="70"/>
      <c r="H10" s="70"/>
    </row>
    <row r="11" spans="1:8" s="6" customFormat="1" ht="25.5">
      <c r="A11" s="114" t="s">
        <v>103</v>
      </c>
      <c r="B11" s="113"/>
      <c r="C11" s="67">
        <v>73</v>
      </c>
      <c r="D11" s="68" t="s">
        <v>13</v>
      </c>
      <c r="E11" s="69" t="s">
        <v>171</v>
      </c>
      <c r="F11" s="69" t="s">
        <v>171</v>
      </c>
      <c r="G11" s="70"/>
      <c r="H11" s="70"/>
    </row>
    <row r="12" spans="1:8" s="6" customFormat="1" ht="30">
      <c r="A12" s="115" t="s">
        <v>104</v>
      </c>
      <c r="B12" s="116"/>
      <c r="C12" s="11">
        <v>74</v>
      </c>
      <c r="D12" s="14" t="s">
        <v>13</v>
      </c>
      <c r="E12" s="13" t="s">
        <v>105</v>
      </c>
      <c r="F12" s="13" t="s">
        <v>105</v>
      </c>
      <c r="G12" s="53" t="s">
        <v>99</v>
      </c>
      <c r="H12" s="53" t="s">
        <v>99</v>
      </c>
    </row>
    <row r="13" spans="1:8" s="6" customFormat="1" ht="30">
      <c r="A13" s="115" t="s">
        <v>106</v>
      </c>
      <c r="B13" s="116"/>
      <c r="C13" s="11">
        <v>75</v>
      </c>
      <c r="D13" s="14" t="s">
        <v>13</v>
      </c>
      <c r="E13" s="13" t="s">
        <v>107</v>
      </c>
      <c r="F13" s="13" t="s">
        <v>107</v>
      </c>
      <c r="G13" s="53" t="s">
        <v>99</v>
      </c>
      <c r="H13" s="53" t="s">
        <v>99</v>
      </c>
    </row>
    <row r="14" spans="1:8" s="6" customFormat="1" ht="25.5">
      <c r="A14" s="115" t="s">
        <v>108</v>
      </c>
      <c r="B14" s="116"/>
      <c r="C14" s="11">
        <v>76</v>
      </c>
      <c r="D14" s="14" t="s">
        <v>13</v>
      </c>
      <c r="E14" s="5" t="s">
        <v>172</v>
      </c>
      <c r="F14" s="5" t="s">
        <v>172</v>
      </c>
      <c r="G14" s="10"/>
      <c r="H14" s="10"/>
    </row>
    <row r="15" spans="1:8" ht="25.5">
      <c r="A15" s="114" t="s">
        <v>109</v>
      </c>
      <c r="B15" s="120"/>
      <c r="C15" s="67">
        <v>77</v>
      </c>
      <c r="D15" s="68" t="s">
        <v>40</v>
      </c>
      <c r="E15" s="69" t="s">
        <v>173</v>
      </c>
      <c r="F15" s="69" t="s">
        <v>173</v>
      </c>
      <c r="G15" s="71" t="s">
        <v>99</v>
      </c>
      <c r="H15" s="71" t="s">
        <v>99</v>
      </c>
    </row>
    <row r="16" spans="1:8" ht="45">
      <c r="A16" s="115" t="s">
        <v>110</v>
      </c>
      <c r="B16" s="119"/>
      <c r="C16" s="11">
        <v>78</v>
      </c>
      <c r="D16" s="16" t="s">
        <v>40</v>
      </c>
      <c r="E16" s="13" t="s">
        <v>111</v>
      </c>
      <c r="F16" s="13" t="s">
        <v>111</v>
      </c>
      <c r="G16" s="53" t="s">
        <v>99</v>
      </c>
      <c r="H16" s="53" t="s">
        <v>99</v>
      </c>
    </row>
    <row r="17" spans="1:8" ht="45">
      <c r="A17" s="115" t="s">
        <v>112</v>
      </c>
      <c r="B17" s="119"/>
      <c r="C17" s="11">
        <v>79</v>
      </c>
      <c r="D17" s="16" t="s">
        <v>40</v>
      </c>
      <c r="E17" s="13" t="s">
        <v>113</v>
      </c>
      <c r="F17" s="13" t="s">
        <v>113</v>
      </c>
      <c r="G17" s="53" t="s">
        <v>99</v>
      </c>
      <c r="H17" s="53" t="s">
        <v>99</v>
      </c>
    </row>
    <row r="18" spans="1:8" ht="38.25">
      <c r="A18" s="115" t="s">
        <v>114</v>
      </c>
      <c r="B18" s="119"/>
      <c r="C18" s="11">
        <v>80</v>
      </c>
      <c r="D18" s="16" t="s">
        <v>40</v>
      </c>
      <c r="E18" s="5" t="s">
        <v>174</v>
      </c>
      <c r="F18" s="5" t="s">
        <v>174</v>
      </c>
      <c r="G18" s="53"/>
      <c r="H18" s="53"/>
    </row>
    <row r="19" spans="1:8">
      <c r="A19" s="118" t="s">
        <v>115</v>
      </c>
      <c r="B19" s="119"/>
      <c r="C19" s="11">
        <v>81</v>
      </c>
      <c r="D19" s="16" t="s">
        <v>40</v>
      </c>
      <c r="E19" s="17"/>
      <c r="F19" s="17"/>
      <c r="G19" s="53" t="s">
        <v>99</v>
      </c>
      <c r="H19" s="53" t="s">
        <v>99</v>
      </c>
    </row>
    <row r="21" spans="1:8">
      <c r="A21" s="59" t="s">
        <v>53</v>
      </c>
      <c r="B21" s="18"/>
      <c r="C21" s="1"/>
      <c r="D21" s="19"/>
      <c r="E21" s="18"/>
    </row>
    <row r="22" spans="1:8" ht="109.5" customHeight="1">
      <c r="A22" s="104" t="s">
        <v>273</v>
      </c>
      <c r="B22" s="104"/>
      <c r="C22" s="104"/>
      <c r="D22" s="104"/>
    </row>
    <row r="23" spans="1:8">
      <c r="A23" s="33" t="s">
        <v>244</v>
      </c>
    </row>
    <row r="24" spans="1:8">
      <c r="A24" t="s">
        <v>241</v>
      </c>
    </row>
    <row r="25" spans="1:8">
      <c r="A25" t="s">
        <v>243</v>
      </c>
    </row>
    <row r="26" spans="1:8">
      <c r="A26" t="s">
        <v>242</v>
      </c>
    </row>
    <row r="27" spans="1:8" ht="63.75">
      <c r="A27" s="72" t="s">
        <v>274</v>
      </c>
      <c r="B27" s="63"/>
      <c r="C27" s="63"/>
      <c r="D27" s="63"/>
    </row>
  </sheetData>
  <mergeCells count="23">
    <mergeCell ref="A9:B9"/>
    <mergeCell ref="A18:B18"/>
    <mergeCell ref="A19:B19"/>
    <mergeCell ref="A14:B14"/>
    <mergeCell ref="A15:B15"/>
    <mergeCell ref="A16:B16"/>
    <mergeCell ref="A17:B17"/>
    <mergeCell ref="A22:D22"/>
    <mergeCell ref="A1:H1"/>
    <mergeCell ref="G4:G5"/>
    <mergeCell ref="H4:H5"/>
    <mergeCell ref="A3:F3"/>
    <mergeCell ref="A4:B5"/>
    <mergeCell ref="C4:C5"/>
    <mergeCell ref="D4:D5"/>
    <mergeCell ref="E4:F4"/>
    <mergeCell ref="A10:B10"/>
    <mergeCell ref="A11:B11"/>
    <mergeCell ref="A12:B12"/>
    <mergeCell ref="A13:B13"/>
    <mergeCell ref="A6:B6"/>
    <mergeCell ref="A7:B7"/>
    <mergeCell ref="A8:B8"/>
  </mergeCells>
  <phoneticPr fontId="6" type="noConversion"/>
  <printOptions horizontalCentered="1"/>
  <pageMargins left="0.23622047244094491" right="0.27559055118110237" top="0.39370078740157483" bottom="0.39370078740157483" header="0.39370078740157483" footer="0.39370078740157483"/>
  <pageSetup paperSize="9" scale="73" fitToHeight="2" orientation="landscape" r:id="rId1"/>
  <headerFooter alignWithMargins="0"/>
  <rowBreaks count="1" manualBreakCount="1">
    <brk id="19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9</vt:i4>
      </vt:variant>
    </vt:vector>
  </HeadingPairs>
  <TitlesOfParts>
    <vt:vector size="14" baseType="lpstr">
      <vt:lpstr>стационар (2)</vt:lpstr>
      <vt:lpstr>амб кроме стомат 14-62</vt:lpstr>
      <vt:lpstr>стоматология </vt:lpstr>
      <vt:lpstr>днев стац  14 62</vt:lpstr>
      <vt:lpstr>скор пом (2)</vt:lpstr>
      <vt:lpstr>'амб кроме стомат 14-62'!Заголовки_для_печати</vt:lpstr>
      <vt:lpstr>'днев стац  14 62'!Заголовки_для_печати</vt:lpstr>
      <vt:lpstr>'скор пом (2)'!Заголовки_для_печати</vt:lpstr>
      <vt:lpstr>'стационар (2)'!Заголовки_для_печати</vt:lpstr>
      <vt:lpstr>'амб кроме стомат 14-62'!Область_печати</vt:lpstr>
      <vt:lpstr>'днев стац  14 62'!Область_печати</vt:lpstr>
      <vt:lpstr>'скор пом (2)'!Область_печати</vt:lpstr>
      <vt:lpstr>'стационар (2)'!Область_печати</vt:lpstr>
      <vt:lpstr>'стоматология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Игорь А. Тишин</cp:lastModifiedBy>
  <cp:lastPrinted>2015-07-06T06:48:32Z</cp:lastPrinted>
  <dcterms:created xsi:type="dcterms:W3CDTF">1996-10-08T23:32:33Z</dcterms:created>
  <dcterms:modified xsi:type="dcterms:W3CDTF">2015-07-06T10:51:38Z</dcterms:modified>
</cp:coreProperties>
</file>